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Жилище к реш СД от 13.09.2017\"/>
    </mc:Choice>
  </mc:AlternateContent>
  <bookViews>
    <workbookView xWindow="0" yWindow="0" windowWidth="28800" windowHeight="12435"/>
  </bookViews>
  <sheets>
    <sheet name=" Паспорт подпрограммы" sheetId="3" r:id="rId1"/>
    <sheet name="планируемые результаты" sheetId="1" r:id="rId2"/>
    <sheet name="Методика" sheetId="6" r:id="rId3"/>
    <sheet name="Обоснование финансовых ресурсов" sheetId="7" r:id="rId4"/>
    <sheet name=" Перечень мероприятий" sheetId="2" r:id="rId5"/>
    <sheet name="&quot;Дорожная карта&quot;" sheetId="5" r:id="rId6"/>
  </sheets>
  <definedNames>
    <definedName name="_xlnm.Print_Area" localSheetId="0">' Паспорт подпрограммы'!$A$1:$K$17</definedName>
    <definedName name="_xlnm.Print_Area" localSheetId="4">' Перечень мероприятий'!$A$1:$M$28</definedName>
    <definedName name="_xlnm.Print_Area" localSheetId="5">'"Дорожная карта"'!$A$1:$H$13</definedName>
    <definedName name="_xlnm.Print_Area" localSheetId="2">Методика!$A$1:$G$9</definedName>
    <definedName name="_xlnm.Print_Area" localSheetId="3">'Обоснование финансовых ресурсов'!$A$1:$F$28</definedName>
    <definedName name="_xlnm.Print_Area" localSheetId="1">'планируемые результаты'!$A$1:$N$8</definedName>
  </definedNames>
  <calcPr calcId="152511"/>
</workbook>
</file>

<file path=xl/calcChain.xml><?xml version="1.0" encoding="utf-8"?>
<calcChain xmlns="http://schemas.openxmlformats.org/spreadsheetml/2006/main">
  <c r="E17" i="2" l="1"/>
  <c r="F20" i="2"/>
  <c r="F17" i="2" s="1"/>
  <c r="K17" i="2"/>
  <c r="J17" i="2"/>
  <c r="I17" i="2"/>
  <c r="H17" i="2"/>
  <c r="G17" i="2"/>
  <c r="G10" i="3" l="1"/>
  <c r="H10" i="3"/>
  <c r="I10" i="3"/>
  <c r="J10" i="3"/>
  <c r="F10" i="3"/>
  <c r="E6" i="2"/>
  <c r="G6" i="2"/>
  <c r="H6" i="2"/>
  <c r="I6" i="2"/>
  <c r="J6" i="2"/>
  <c r="K6" i="2"/>
  <c r="E12" i="2"/>
  <c r="G12" i="2"/>
  <c r="H12" i="2"/>
  <c r="I12" i="2"/>
  <c r="J12" i="2"/>
  <c r="K12" i="2"/>
  <c r="K13" i="3" l="1"/>
  <c r="K11" i="3" l="1"/>
  <c r="F9" i="2"/>
  <c r="F6" i="2" s="1"/>
  <c r="K14" i="3" l="1"/>
  <c r="F15" i="2" l="1"/>
  <c r="F12" i="2" s="1"/>
  <c r="K12" i="3" l="1"/>
  <c r="K10" i="3" s="1"/>
</calcChain>
</file>

<file path=xl/sharedStrings.xml><?xml version="1.0" encoding="utf-8"?>
<sst xmlns="http://schemas.openxmlformats.org/spreadsheetml/2006/main" count="268" uniqueCount="134">
  <si>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</si>
  <si>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</si>
  <si>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</si>
  <si>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</si>
  <si>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Планируемое значение показателя по годам реализации</t>
  </si>
  <si>
    <t>Средства федерального бюджета</t>
  </si>
  <si>
    <t>Средства Московской области</t>
  </si>
  <si>
    <t>Средства бюджета городского округа</t>
  </si>
  <si>
    <t>Внебюджетные источники</t>
  </si>
  <si>
    <t>%</t>
  </si>
  <si>
    <t>Единица 
изме рения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</si>
  <si>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</si>
  <si>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</si>
  <si>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</si>
  <si>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руб.)**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</si>
  <si>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</si>
  <si>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</si>
  <si>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</si>
  <si>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1.</t>
  </si>
  <si>
    <t>Итого</t>
  </si>
  <si>
    <t xml:space="preserve">1. МКУ "Жилполитика".                                                                                                                                                                                           </t>
  </si>
  <si>
    <t>Средства бюджета Московской области*</t>
  </si>
  <si>
    <t>Средства федерального бюджета*</t>
  </si>
  <si>
    <t>1.1.1.</t>
  </si>
  <si>
    <t xml:space="preserve">Средства бюджета городского округа      </t>
  </si>
  <si>
    <t xml:space="preserve">Внебюджетные источники     </t>
  </si>
  <si>
    <t>*- ср-ва областного и федерального бюджетов уточняются после внесения изменений в закон Московской области о бюджете Московской области на соответствующий финансовый год.</t>
  </si>
  <si>
    <t>** - объем финансирования аналогичных мероприятий в году, предшествующем году начала реализации муниципальной программы, в том числе в рамках реализации долгосрочных целевых программ городского округа Химки.</t>
  </si>
  <si>
    <t xml:space="preserve">Муниципальный заказчик подпрограммы </t>
  </si>
  <si>
    <t>Задача I подпрограммы</t>
  </si>
  <si>
    <t>Отчетный (базовый) период</t>
  </si>
  <si>
    <t>Наименование подпрограммы</t>
  </si>
  <si>
    <t>Главный распорядитель бюджетных средств</t>
  </si>
  <si>
    <t>Источник финансирования</t>
  </si>
  <si>
    <t>Расходы  (тыс. рублей)</t>
  </si>
  <si>
    <t>Подпрограмма «Обеспечение жильем молодых семей»</t>
  </si>
  <si>
    <t>Администрация городского округа Химки</t>
  </si>
  <si>
    <t>Всего:
в том числе</t>
  </si>
  <si>
    <t>Средства бюджета городского округа Химки</t>
  </si>
  <si>
    <t>Планируемые результаты реализации подпрограммы:</t>
  </si>
  <si>
    <t>единица измерения</t>
  </si>
  <si>
    <t>Наименование мероприятия подпрограммы*</t>
  </si>
  <si>
    <t>Источник финансирования**</t>
  </si>
  <si>
    <t>Расчет необходимых финансовых ресурсов на реализацию мероприятия ***</t>
  </si>
  <si>
    <t>Общий объем финансовых ресурсов необходимых для реализации мероприятия, в том числе по годам ****</t>
  </si>
  <si>
    <t>Эксплуатационные расходы, возникающие в результате реализации мероприятия*****</t>
  </si>
  <si>
    <t>Всего</t>
  </si>
  <si>
    <t xml:space="preserve">Средства федерального бюджета      </t>
  </si>
  <si>
    <t xml:space="preserve">Средства бюджета Московской области  </t>
  </si>
  <si>
    <t xml:space="preserve">Внебюджетные источники  </t>
  </si>
  <si>
    <t>*-  наименование мероприятия в соответствии с Перечнем мероприятий подпрограммы.</t>
  </si>
  <si>
    <t>** - федеральный бюджет, бюджет Московской области, бюджет городского округа Химки, внебюджетные источники; для средств, привлекаемых из федерального бюджета, указывается, в рамках участия в какой федеральной программе эти средства привлечены (с реквизитами), для внебюджетных источников -  указываются реквизиты соглашений и договоров, предоставляются гарантийные письма; для средств из бюджета городского округа Химки предоставляются гарантийные письма.</t>
  </si>
  <si>
    <t>***- указывается формула, по которой произведен расчет объема финансовых ресурсов на реализацию мероприятия, с указанием источников данных, используемых в расчете; при описании расчетов указываются все показатели, заложенные в расчет (показатели проектно-сметной  документации, смет расходов или смет аналогичных видов работ с учетом индексов-дефляторов, уровня обеспеченности объектами, оборудованием и другие показатели в соответствии со спецификой подпрограммы с приложением прайс-листов, коммерческих предложений, реализованных государственных контрактов и т.п.).</t>
  </si>
  <si>
    <t>****- указывается общий объем финансирования мероприятий с разбивкой по годам, а также пояснение принципа распределения финансирования по годам реализации подпрограммы.</t>
  </si>
  <si>
    <t>*****- заполняется в случае возникновения текущих расходов будущих периодов, возникающих в результате выполнения мероприятия (указываются формулы и источники расчетов).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</si>
  <si>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</si>
  <si>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</si>
  <si>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</si>
  <si>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</si>
  <si>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</si>
  <si>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</si>
  <si>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</si>
  <si>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</si>
  <si>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>+</t>
  </si>
  <si>
    <t>Администрация, муниципальное казенное учреждение городского округа Химки Московской области "Управление жилищной политики"</t>
  </si>
  <si>
    <t>2017 год (контрольный срок)</t>
  </si>
  <si>
    <t>Доля молодых семей, улучшивших жилищные условия</t>
  </si>
  <si>
    <t>Единица 
измерения</t>
  </si>
  <si>
    <t>Методика расчета показателя</t>
  </si>
  <si>
    <t>Периодичность представления</t>
  </si>
  <si>
    <t>2017
2018
2019
2020
2021
Итого:</t>
  </si>
  <si>
    <t>Не предусмотрены.</t>
  </si>
  <si>
    <t xml:space="preserve">1.Информационно-разъяснительная работа среди молодых семей, по вопросам реализации подпрограммы.                       </t>
  </si>
  <si>
    <t xml:space="preserve">3. Включение молодых семей  в состав участников подпрограммы.          </t>
  </si>
  <si>
    <t xml:space="preserve">4.Формирование списка молодых семей - участников подпрограммы, изъявивших желание получить социальную выплату в планируемом году.   </t>
  </si>
  <si>
    <t xml:space="preserve">5.Выдача молодым семьям-участникам подпрограммы свидетельств о праве на получение социальной выплаты на приобретение жилого помещения или строительство индивидуального жилого дома.  </t>
  </si>
  <si>
    <t>МКУ "Жилполитика",
руководитель МКУ "Жилполитика" - Пашин В. В.</t>
  </si>
  <si>
    <t>Ежегодно</t>
  </si>
  <si>
    <t xml:space="preserve">Показатель 2:                                                                                                                                                                                                                                         Доля молодых семей, улучшивших жилищные условия.    </t>
  </si>
  <si>
    <t>Показатель расчитывается как сумма свидетельств, выданных молодым семьям в отчетном году</t>
  </si>
  <si>
    <t>Показатель рассчитывается по следующей формуле:
Дул = Кул/Коч*100,
где:
Дул - доля молодых семей, улучшивших жилищные условия;
Кул - количество семей, улучшивших жилищные условия на отчетную дату;
Коч - количество семей, стоящих в очереди на улучшение жилищных условий на отчетную дату.</t>
  </si>
  <si>
    <t xml:space="preserve">2.Признание молодых семей нуждающимися в улучшении жилищных условий с целью участия в подпрограмме.     </t>
  </si>
  <si>
    <t xml:space="preserve">Задача 1       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</si>
  <si>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</si>
  <si>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Средства бюджета Московской области</t>
  </si>
  <si>
    <t xml:space="preserve">
2017
2018
2019
2020
2021
Итого:
</t>
  </si>
  <si>
    <t xml:space="preserve">3 899
2 500 
2 500
2 500 
2 500 
13 899 </t>
  </si>
  <si>
    <t>-</t>
  </si>
  <si>
    <t>Приложение № 10 
к муниципальной программе "Жилище"</t>
  </si>
  <si>
    <t>Приложение № 12
к муниципальной программе "Жилище"</t>
  </si>
  <si>
    <t>Приложение № 11 
к муниципальной программе "Жилище"</t>
  </si>
  <si>
    <t>Приложение № 13
к муниципальной программе "Жилище"</t>
  </si>
  <si>
    <t>Приложение № 14 
к муниципальной программе "Жилище"</t>
  </si>
  <si>
    <t>Приложение № 15
к муниципальной программе "Жилище"</t>
  </si>
  <si>
    <t>20 534
2 500
2 500
2 500
2 500
30 534</t>
  </si>
  <si>
    <t>910
0
0
0
0
910</t>
  </si>
  <si>
    <t>2 977
0
0
0
0
2 977</t>
  </si>
  <si>
    <t xml:space="preserve">
12 748
0
0
0
0
12 748
</t>
  </si>
  <si>
    <t xml:space="preserve">Распоряжение Комитета по ценам и тарифам Московской области от 30.06.2017 N 113-р "Об установлении предельной стоимости 1 квадратного метра общей площади жилья в Московской области на III квартал 2017 года </t>
  </si>
  <si>
    <t>Предоставление молодым семьям социальных выплат на приобретение (строительство) жилого помещения</t>
  </si>
  <si>
    <t>Задача.
Предоставление молодым семьям социальных выплат на приобретение (строительство) жилого помещения</t>
  </si>
  <si>
    <t>Количество свидетельств, выданных молодым семьям: 38 штук.</t>
  </si>
  <si>
    <t>семей</t>
  </si>
  <si>
    <t>Количество молодых семей, получивших свидетельство о праве на получение социальной выплаты на приобретение (строительство) жилого помещения</t>
  </si>
  <si>
    <t>Показатель 1:                                                                                                                                                                                                                                   Количество молодых семей, получивших свидетельство о праве на получение социальной выплаты на приобретение (строительство) жилого помещения</t>
  </si>
  <si>
    <t xml:space="preserve"> Паспорт подпрограммы 
"Обеспечение жильем молодых семей" 
муниципальной программы "Жилище" 
на срок 2017-2021 годы</t>
  </si>
  <si>
    <r>
      <rPr>
        <b/>
        <sz val="10"/>
        <rFont val="Times New Roman"/>
        <family val="1"/>
        <charset val="204"/>
      </rPr>
      <t xml:space="preserve">Планируемые результаты реализации подпрограммы </t>
    </r>
    <r>
      <rPr>
        <sz val="10"/>
        <rFont val="Times New Roman"/>
        <family val="1"/>
        <charset val="204"/>
      </rPr>
      <t xml:space="preserve">
"Обеспечение жильем молодых семей" 
муниципальной  программы  "Жилище"  </t>
    </r>
  </si>
  <si>
    <t>Базовое значение показателя (на начало реализации подпрограммы)</t>
  </si>
  <si>
    <r>
      <rPr>
        <b/>
        <sz val="10"/>
        <rFont val="Times New Roman"/>
        <family val="1"/>
        <charset val="204"/>
      </rPr>
      <t xml:space="preserve">Методика расчета значений показателей реализации мероприятий </t>
    </r>
    <r>
      <rPr>
        <sz val="10"/>
        <rFont val="Times New Roman"/>
        <family val="1"/>
        <charset val="204"/>
      </rPr>
      <t xml:space="preserve">
подпрограммы "Обеспечение жильем молодых семей" 
муниципальной  программы  "Жилище"  </t>
    </r>
  </si>
  <si>
    <t>Наименование показателя реализации мероприятий подпрограммы</t>
  </si>
  <si>
    <t>Источники получения информации</t>
  </si>
  <si>
    <t xml:space="preserve">Основное мероприятие. 
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 </t>
  </si>
  <si>
    <t xml:space="preserve">Всего, 
(тыс. руб.)        </t>
  </si>
  <si>
    <t>Задача 1.
Предоставление молодым семьям социальных выплат на приобретение (строительство) жилого помещения</t>
  </si>
  <si>
    <t xml:space="preserve">Мероприятие. 
Оказание государственной поддержки молодым семьям в виде социальных выплат на приобретение (строительство)  жилого помещения </t>
  </si>
  <si>
    <t xml:space="preserve">Мероприятие 1. Оказание государственной поддержки молодым семьям в виде социальных выплат на приобретение (строительство)  жилого помещения  </t>
  </si>
  <si>
    <t xml:space="preserve">Показатель 1:                                                                                                                                                                                                                                   Количество молодых семей, получивших свидетельство о праве на получение социальной выплаты на приобретение (строительство) жилого помещения по итогам 2017 года - 5 штук.                                                                                                                                      Показатель 2:                                                                                                                                                                                                                                        Доля молодых семей, улучшивших жилищные условия по итогам 2017 года - 80%.    </t>
  </si>
  <si>
    <t xml:space="preserve">Заместитель Главы Администрации </t>
  </si>
  <si>
    <t xml:space="preserve">Источник финансирования подпрограммы по годам реализации и главным распорядителям бюджетных средств, в том числе по годам:
</t>
  </si>
  <si>
    <t>2017 год</t>
  </si>
  <si>
    <t>2018 год</t>
  </si>
  <si>
    <t>2019 год</t>
  </si>
  <si>
    <t>2020 год</t>
  </si>
  <si>
    <t>2021 год</t>
  </si>
  <si>
    <t xml:space="preserve">2018 год </t>
  </si>
  <si>
    <t xml:space="preserve"> Книга учета выданных свидетельств</t>
  </si>
  <si>
    <t xml:space="preserve"> Книга регистрации молодых семей, нуждающихся в жилых помещениях, для участия в Подпрограмме.                               Реестр (использованных и неиспользованных) свидетельств </t>
  </si>
  <si>
    <t>2017-2021 годы</t>
  </si>
  <si>
    <t>Итого по подпрограмме:</t>
  </si>
  <si>
    <t xml:space="preserve">Обоснование финансовых ресурсов, 
необходимых для реализации мероприятий подпрограммы "Обеспечение жильем молодых семей" 
муниципальной программы  "Жилище" 
</t>
  </si>
  <si>
    <t xml:space="preserve"> Перечень мероприятий подпрограммы "Обеспечение жильем молодых семей" 
муниципальной программы "Жилище"</t>
  </si>
  <si>
    <t xml:space="preserve">
"Дорожная карта" по выполнению основного мероприятия  
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
 подпрограммы "Обеспечение жильем молодых семей" 
муниципальной программы  "Жилище"</t>
  </si>
  <si>
    <t>______________________ / М. А. Медведев</t>
  </si>
  <si>
    <t>Предоставление молодым семьям социальных выплат на приобретение (строительство) жилого помещения,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</si>
</sst>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1" applyFont="1"/>
    <xf numFmtId="0" fontId="4" fillId="2" borderId="1" xfId="1" applyFont="1" applyFill="1" applyBorder="1" applyAlignment="1">
      <alignment horizontal="center" vertical="top" wrapText="1"/>
    </xf>
    <xf numFmtId="0" fontId="4" fillId="2" borderId="0" xfId="1" applyFont="1" applyFill="1"/>
    <xf numFmtId="0" fontId="4" fillId="2" borderId="0" xfId="1" applyFont="1" applyFill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 vertical="top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3" fontId="5" fillId="0" borderId="0" xfId="0" applyNumberFormat="1" applyFont="1"/>
    <xf numFmtId="3" fontId="4" fillId="0" borderId="0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4" fillId="0" borderId="0" xfId="0" applyNumberFormat="1" applyFont="1"/>
    <xf numFmtId="3" fontId="4" fillId="0" borderId="0" xfId="0" applyNumberFormat="1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right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0" xfId="1" applyFont="1" applyFill="1" applyBorder="1" applyAlignment="1">
      <alignment horizontal="righ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left" vertical="top" wrapText="1"/>
    </xf>
    <xf numFmtId="0" fontId="4" fillId="2" borderId="10" xfId="1" applyFont="1" applyFill="1" applyBorder="1" applyAlignment="1">
      <alignment horizontal="left" vertical="top" wrapText="1"/>
    </xf>
    <xf numFmtId="0" fontId="4" fillId="2" borderId="13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0" fontId="4" fillId="2" borderId="1" xfId="2" applyNumberFormat="1" applyFont="1" applyFill="1" applyBorder="1" applyAlignment="1">
      <alignment horizontal="center" vertical="center"/>
    </xf>
    <xf numFmtId="164" fontId="4" fillId="2" borderId="1" xfId="2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" fontId="3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7"/>
  <sheetViews>
    <sheetView tabSelected="1" workbookViewId="0">
      <selection activeCell="B4" sqref="B4:K4"/>
    </sheetView>
  </sheetViews>
  <sheetFormatPr defaultRowHeight="12.75" x14ac:dyDescent="0.2"/>
  <cols>
    <col min="1" max="1" width="25.85546875" style="1" customWidth="1"/>
    <col min="2" max="2" width="18.7109375" style="1" customWidth="1"/>
    <col min="3" max="3" width="17.140625" style="1" customWidth="1"/>
    <col min="4" max="4" width="9.140625" style="1"/>
    <col min="5" max="5" width="17.42578125" style="1" customWidth="1"/>
    <col min="6" max="6" width="9.140625" style="1"/>
    <col min="7" max="7" width="10.28515625" style="1" bestFit="1" customWidth="1"/>
    <col min="8" max="10" width="9.140625" style="1"/>
    <col min="11" max="11" width="16" style="1" customWidth="1"/>
    <col min="12" max="16384" width="9.140625" style="1"/>
  </cols>
  <sheetData>
    <row r="1" spans="1:17" ht="39.75" customHeight="1" x14ac:dyDescent="0.2">
      <c r="A1" s="3"/>
      <c r="B1" s="3"/>
      <c r="C1" s="3"/>
      <c r="D1" s="3"/>
      <c r="E1" s="3"/>
      <c r="F1" s="3"/>
      <c r="G1" s="3"/>
      <c r="H1" s="3"/>
      <c r="I1" s="78" t="s">
        <v>88</v>
      </c>
      <c r="J1" s="78"/>
      <c r="K1" s="78"/>
      <c r="L1" s="3"/>
      <c r="M1" s="3"/>
      <c r="N1" s="3"/>
      <c r="O1" s="3"/>
      <c r="P1" s="3"/>
      <c r="Q1" s="3"/>
    </row>
    <row r="2" spans="1:17" ht="52.5" customHeight="1" x14ac:dyDescent="0.2">
      <c r="A2" s="80" t="s">
        <v>105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3"/>
      <c r="M2" s="3"/>
      <c r="N2" s="3"/>
      <c r="O2" s="3"/>
      <c r="P2" s="3"/>
      <c r="Q2" s="3"/>
    </row>
    <row r="3" spans="1:17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3"/>
      <c r="M3" s="3"/>
      <c r="N3" s="3"/>
      <c r="O3" s="3"/>
      <c r="P3" s="3"/>
      <c r="Q3" s="3"/>
    </row>
    <row r="4" spans="1:17" ht="25.5" x14ac:dyDescent="0.2">
      <c r="A4" s="52" t="s">
        <v>28</v>
      </c>
      <c r="B4" s="92" t="s">
        <v>64</v>
      </c>
      <c r="C4" s="92"/>
      <c r="D4" s="92"/>
      <c r="E4" s="92"/>
      <c r="F4" s="92"/>
      <c r="G4" s="92"/>
      <c r="H4" s="92"/>
      <c r="I4" s="92"/>
      <c r="J4" s="92"/>
      <c r="K4" s="93"/>
      <c r="L4" s="3"/>
      <c r="M4" s="3"/>
      <c r="N4" s="3"/>
      <c r="O4" s="3"/>
      <c r="P4" s="3"/>
      <c r="Q4" s="3"/>
    </row>
    <row r="5" spans="1:17" ht="15" customHeight="1" x14ac:dyDescent="0.2">
      <c r="A5" s="87" t="s">
        <v>29</v>
      </c>
      <c r="B5" s="81" t="s">
        <v>133</v>
      </c>
      <c r="C5" s="82"/>
      <c r="D5" s="82"/>
      <c r="E5" s="82"/>
      <c r="F5" s="82"/>
      <c r="G5" s="82"/>
      <c r="H5" s="82"/>
      <c r="I5" s="82"/>
      <c r="J5" s="82"/>
      <c r="K5" s="83"/>
      <c r="L5" s="3"/>
      <c r="M5" s="3"/>
      <c r="N5" s="3"/>
      <c r="O5" s="3"/>
      <c r="P5" s="3"/>
      <c r="Q5" s="3"/>
    </row>
    <row r="6" spans="1:17" ht="18.75" customHeight="1" x14ac:dyDescent="0.2">
      <c r="A6" s="80"/>
      <c r="B6" s="84" t="s">
        <v>30</v>
      </c>
      <c r="C6" s="85"/>
      <c r="D6" s="85"/>
      <c r="E6" s="86"/>
      <c r="F6" s="56" t="s">
        <v>119</v>
      </c>
      <c r="G6" s="56" t="s">
        <v>120</v>
      </c>
      <c r="H6" s="56" t="s">
        <v>121</v>
      </c>
      <c r="I6" s="56" t="s">
        <v>122</v>
      </c>
      <c r="J6" s="58" t="s">
        <v>123</v>
      </c>
      <c r="K6" s="59" t="s">
        <v>87</v>
      </c>
      <c r="L6" s="5"/>
      <c r="M6" s="5"/>
      <c r="N6" s="5"/>
      <c r="O6" s="5"/>
      <c r="P6" s="5"/>
      <c r="Q6" s="5"/>
    </row>
    <row r="7" spans="1:17" ht="13.5" customHeight="1" x14ac:dyDescent="0.2">
      <c r="A7" s="88"/>
      <c r="B7" s="84" t="s">
        <v>87</v>
      </c>
      <c r="C7" s="85"/>
      <c r="D7" s="85"/>
      <c r="E7" s="86"/>
      <c r="F7" s="7">
        <v>20534</v>
      </c>
      <c r="G7" s="7">
        <v>2500</v>
      </c>
      <c r="H7" s="7">
        <v>2500</v>
      </c>
      <c r="I7" s="7">
        <v>2500</v>
      </c>
      <c r="J7" s="59">
        <v>2500</v>
      </c>
      <c r="K7" s="59" t="s">
        <v>87</v>
      </c>
      <c r="L7" s="6"/>
      <c r="M7" s="6"/>
      <c r="N7" s="6"/>
      <c r="O7" s="6"/>
      <c r="P7" s="6"/>
      <c r="Q7" s="6"/>
    </row>
    <row r="8" spans="1:17" ht="19.5" customHeight="1" x14ac:dyDescent="0.2">
      <c r="A8" s="89" t="s">
        <v>118</v>
      </c>
      <c r="B8" s="79" t="s">
        <v>31</v>
      </c>
      <c r="C8" s="79" t="s">
        <v>32</v>
      </c>
      <c r="D8" s="79" t="s">
        <v>33</v>
      </c>
      <c r="E8" s="79"/>
      <c r="F8" s="79" t="s">
        <v>34</v>
      </c>
      <c r="G8" s="79"/>
      <c r="H8" s="79"/>
      <c r="I8" s="79"/>
      <c r="J8" s="79"/>
      <c r="K8" s="79"/>
      <c r="L8" s="3"/>
      <c r="M8" s="3"/>
      <c r="N8" s="3"/>
      <c r="O8" s="3"/>
      <c r="P8" s="3"/>
      <c r="Q8" s="3"/>
    </row>
    <row r="9" spans="1:17" ht="25.5" customHeight="1" x14ac:dyDescent="0.2">
      <c r="A9" s="90"/>
      <c r="B9" s="79"/>
      <c r="C9" s="79"/>
      <c r="D9" s="79"/>
      <c r="E9" s="79"/>
      <c r="F9" s="4" t="s">
        <v>119</v>
      </c>
      <c r="G9" s="4" t="s">
        <v>124</v>
      </c>
      <c r="H9" s="4" t="s">
        <v>121</v>
      </c>
      <c r="I9" s="4" t="s">
        <v>122</v>
      </c>
      <c r="J9" s="4" t="s">
        <v>123</v>
      </c>
      <c r="K9" s="4" t="s">
        <v>19</v>
      </c>
      <c r="L9" s="3"/>
      <c r="M9" s="3"/>
      <c r="N9" s="3"/>
      <c r="O9" s="3"/>
      <c r="P9" s="3"/>
      <c r="Q9" s="3"/>
    </row>
    <row r="10" spans="1:17" ht="24" customHeight="1" x14ac:dyDescent="0.2">
      <c r="A10" s="90"/>
      <c r="B10" s="79" t="s">
        <v>35</v>
      </c>
      <c r="C10" s="79" t="s">
        <v>36</v>
      </c>
      <c r="D10" s="79" t="s">
        <v>37</v>
      </c>
      <c r="E10" s="79"/>
      <c r="F10" s="7">
        <f>F11+F12+F13+F14</f>
        <v>20534</v>
      </c>
      <c r="G10" s="59">
        <f>G11+G12+G13+G14</f>
        <v>2500</v>
      </c>
      <c r="H10" s="59">
        <f t="shared" ref="H10:K10" si="0">H11+H12+H13+H14</f>
        <v>2500</v>
      </c>
      <c r="I10" s="59">
        <f t="shared" si="0"/>
        <v>2500</v>
      </c>
      <c r="J10" s="59">
        <f t="shared" si="0"/>
        <v>2500</v>
      </c>
      <c r="K10" s="59">
        <f t="shared" si="0"/>
        <v>30534</v>
      </c>
      <c r="L10" s="3"/>
      <c r="M10" s="3"/>
      <c r="N10" s="3"/>
      <c r="O10" s="3"/>
      <c r="P10" s="3"/>
      <c r="Q10" s="3"/>
    </row>
    <row r="11" spans="1:17" ht="30.75" customHeight="1" x14ac:dyDescent="0.2">
      <c r="A11" s="90"/>
      <c r="B11" s="79"/>
      <c r="C11" s="79"/>
      <c r="D11" s="92" t="s">
        <v>5</v>
      </c>
      <c r="E11" s="92"/>
      <c r="F11" s="59">
        <v>910</v>
      </c>
      <c r="G11" s="61">
        <v>0</v>
      </c>
      <c r="H11" s="61">
        <v>0</v>
      </c>
      <c r="I11" s="61">
        <v>0</v>
      </c>
      <c r="J11" s="61">
        <v>0</v>
      </c>
      <c r="K11" s="59">
        <f>F11+G11+H11+I11+J11</f>
        <v>910</v>
      </c>
      <c r="L11" s="3"/>
      <c r="M11" s="3"/>
      <c r="N11" s="3"/>
      <c r="O11" s="3"/>
      <c r="P11" s="3"/>
      <c r="Q11" s="3"/>
    </row>
    <row r="12" spans="1:17" ht="29.25" customHeight="1" x14ac:dyDescent="0.2">
      <c r="A12" s="90"/>
      <c r="B12" s="79"/>
      <c r="C12" s="79"/>
      <c r="D12" s="92" t="s">
        <v>84</v>
      </c>
      <c r="E12" s="92"/>
      <c r="F12" s="7">
        <v>2977</v>
      </c>
      <c r="G12" s="56">
        <v>0</v>
      </c>
      <c r="H12" s="56">
        <v>0</v>
      </c>
      <c r="I12" s="56">
        <v>0</v>
      </c>
      <c r="J12" s="56">
        <v>0</v>
      </c>
      <c r="K12" s="7">
        <f>F12+G12+H12+I12+J12</f>
        <v>2977</v>
      </c>
      <c r="L12" s="3"/>
      <c r="M12" s="3"/>
      <c r="N12" s="3"/>
      <c r="O12" s="3"/>
      <c r="P12" s="3"/>
      <c r="Q12" s="3"/>
    </row>
    <row r="13" spans="1:17" ht="35.25" customHeight="1" x14ac:dyDescent="0.2">
      <c r="A13" s="90"/>
      <c r="B13" s="79"/>
      <c r="C13" s="79"/>
      <c r="D13" s="92" t="s">
        <v>38</v>
      </c>
      <c r="E13" s="92"/>
      <c r="F13" s="59">
        <v>3899</v>
      </c>
      <c r="G13" s="59">
        <v>2500</v>
      </c>
      <c r="H13" s="59">
        <v>2500</v>
      </c>
      <c r="I13" s="59">
        <v>2500</v>
      </c>
      <c r="J13" s="59">
        <v>2500</v>
      </c>
      <c r="K13" s="59">
        <f>F13+G13+H13+I13+J13</f>
        <v>13899</v>
      </c>
      <c r="L13" s="3"/>
      <c r="M13" s="3"/>
      <c r="N13" s="3"/>
      <c r="O13" s="3"/>
      <c r="P13" s="3"/>
      <c r="Q13" s="3"/>
    </row>
    <row r="14" spans="1:17" ht="21.75" customHeight="1" x14ac:dyDescent="0.2">
      <c r="A14" s="91"/>
      <c r="B14" s="79"/>
      <c r="C14" s="79"/>
      <c r="D14" s="92" t="s">
        <v>8</v>
      </c>
      <c r="E14" s="92"/>
      <c r="F14" s="7">
        <v>12748</v>
      </c>
      <c r="G14" s="56">
        <v>0</v>
      </c>
      <c r="H14" s="56">
        <v>0</v>
      </c>
      <c r="I14" s="56">
        <v>0</v>
      </c>
      <c r="J14" s="56">
        <v>0</v>
      </c>
      <c r="K14" s="7">
        <f>F14+G14+H14+I14+J14</f>
        <v>12748</v>
      </c>
    </row>
    <row r="15" spans="1:17" ht="19.5" customHeight="1" x14ac:dyDescent="0.2">
      <c r="A15" s="92" t="s">
        <v>39</v>
      </c>
      <c r="B15" s="92"/>
      <c r="C15" s="92"/>
      <c r="D15" s="79" t="s">
        <v>40</v>
      </c>
      <c r="E15" s="79"/>
      <c r="F15" s="57" t="s">
        <v>119</v>
      </c>
      <c r="G15" s="57" t="s">
        <v>120</v>
      </c>
      <c r="H15" s="57" t="s">
        <v>121</v>
      </c>
      <c r="I15" s="57" t="s">
        <v>122</v>
      </c>
      <c r="J15" s="94" t="s">
        <v>123</v>
      </c>
      <c r="K15" s="94"/>
    </row>
    <row r="16" spans="1:17" ht="36" customHeight="1" x14ac:dyDescent="0.2">
      <c r="A16" s="92" t="s">
        <v>103</v>
      </c>
      <c r="B16" s="92"/>
      <c r="C16" s="92"/>
      <c r="D16" s="95" t="s">
        <v>102</v>
      </c>
      <c r="E16" s="96"/>
      <c r="F16" s="57">
        <v>5</v>
      </c>
      <c r="G16" s="57">
        <v>11</v>
      </c>
      <c r="H16" s="57">
        <v>11</v>
      </c>
      <c r="I16" s="57">
        <v>11</v>
      </c>
      <c r="J16" s="97">
        <v>0</v>
      </c>
      <c r="K16" s="97"/>
    </row>
    <row r="17" spans="1:11" ht="21" customHeight="1" x14ac:dyDescent="0.2">
      <c r="A17" s="92" t="s">
        <v>66</v>
      </c>
      <c r="B17" s="92"/>
      <c r="C17" s="92"/>
      <c r="D17" s="96" t="s">
        <v>9</v>
      </c>
      <c r="E17" s="96"/>
      <c r="F17" s="57">
        <v>80</v>
      </c>
      <c r="G17" s="57">
        <v>80</v>
      </c>
      <c r="H17" s="57">
        <v>80</v>
      </c>
      <c r="I17" s="57">
        <v>80</v>
      </c>
      <c r="J17" s="97">
        <v>0</v>
      </c>
      <c r="K17" s="97"/>
    </row>
  </sheetData>
  <mergeCells count="28">
    <mergeCell ref="D16:E16"/>
    <mergeCell ref="J16:K16"/>
    <mergeCell ref="J17:K17"/>
    <mergeCell ref="A16:C16"/>
    <mergeCell ref="D17:E17"/>
    <mergeCell ref="A17:C17"/>
    <mergeCell ref="D15:E15"/>
    <mergeCell ref="A15:C15"/>
    <mergeCell ref="B4:K4"/>
    <mergeCell ref="F8:K8"/>
    <mergeCell ref="B10:B14"/>
    <mergeCell ref="C10:C14"/>
    <mergeCell ref="D12:E12"/>
    <mergeCell ref="J15:K15"/>
    <mergeCell ref="D10:E10"/>
    <mergeCell ref="D14:E14"/>
    <mergeCell ref="I1:K1"/>
    <mergeCell ref="C8:C9"/>
    <mergeCell ref="D8:E9"/>
    <mergeCell ref="B8:B9"/>
    <mergeCell ref="A2:K2"/>
    <mergeCell ref="B5:K5"/>
    <mergeCell ref="B6:E6"/>
    <mergeCell ref="A5:A7"/>
    <mergeCell ref="B7:E7"/>
    <mergeCell ref="A8:A14"/>
    <mergeCell ref="D11:E11"/>
    <mergeCell ref="D13:E13"/>
  </mergeCells>
  <pageMargins left="0.70866141732283472" right="0.70866141732283472" top="0.74803149606299213" bottom="0.55118110236220474" header="0.31496062992125984" footer="0.31496062992125984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"/>
  <sheetViews>
    <sheetView workbookViewId="0">
      <selection activeCell="M7" sqref="M7"/>
    </sheetView>
  </sheetViews>
  <sheetFormatPr defaultRowHeight="12.75" x14ac:dyDescent="0.2"/>
  <cols>
    <col min="1" max="1" width="5.7109375" style="9" bestFit="1" customWidth="1"/>
    <col min="2" max="2" width="17.42578125" style="9" customWidth="1"/>
    <col min="3" max="3" width="13" style="9" customWidth="1"/>
    <col min="4" max="4" width="12.5703125" style="9" customWidth="1"/>
    <col min="5" max="5" width="13" style="9" customWidth="1"/>
    <col min="6" max="6" width="16" style="9" customWidth="1"/>
    <col min="7" max="7" width="19.42578125" style="9" customWidth="1"/>
    <col min="8" max="8" width="13" style="9" customWidth="1"/>
    <col min="9" max="9" width="17.28515625" style="9" customWidth="1"/>
    <col min="10" max="12" width="9.140625" style="9"/>
    <col min="13" max="13" width="8" style="9" customWidth="1"/>
    <col min="14" max="14" width="8.140625" style="9" customWidth="1"/>
    <col min="15" max="16384" width="9.140625" style="9"/>
  </cols>
  <sheetData>
    <row r="1" spans="1:14" ht="45.75" customHeight="1" x14ac:dyDescent="0.2">
      <c r="J1" s="105" t="s">
        <v>90</v>
      </c>
      <c r="K1" s="105"/>
      <c r="L1" s="105"/>
      <c r="M1" s="105"/>
      <c r="N1" s="105"/>
    </row>
    <row r="2" spans="1:14" ht="45" customHeight="1" x14ac:dyDescent="0.2">
      <c r="A2" s="110" t="s">
        <v>106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33.75" customHeight="1" x14ac:dyDescent="0.2">
      <c r="A3" s="106" t="s">
        <v>0</v>
      </c>
      <c r="B3" s="106" t="s">
        <v>1</v>
      </c>
      <c r="C3" s="107" t="s">
        <v>2</v>
      </c>
      <c r="D3" s="108"/>
      <c r="E3" s="109"/>
      <c r="F3" s="109"/>
      <c r="G3" s="106" t="s">
        <v>3</v>
      </c>
      <c r="H3" s="106" t="s">
        <v>10</v>
      </c>
      <c r="I3" s="106" t="s">
        <v>107</v>
      </c>
      <c r="J3" s="106" t="s">
        <v>4</v>
      </c>
      <c r="K3" s="106"/>
      <c r="L3" s="106"/>
      <c r="M3" s="106"/>
      <c r="N3" s="106"/>
    </row>
    <row r="4" spans="1:14" ht="64.5" customHeight="1" x14ac:dyDescent="0.2">
      <c r="A4" s="106"/>
      <c r="B4" s="106"/>
      <c r="C4" s="49" t="s">
        <v>5</v>
      </c>
      <c r="D4" s="49" t="s">
        <v>6</v>
      </c>
      <c r="E4" s="49" t="s">
        <v>7</v>
      </c>
      <c r="F4" s="49" t="s">
        <v>8</v>
      </c>
      <c r="G4" s="106"/>
      <c r="H4" s="106"/>
      <c r="I4" s="106"/>
      <c r="J4" s="49" t="s">
        <v>119</v>
      </c>
      <c r="K4" s="49" t="s">
        <v>120</v>
      </c>
      <c r="L4" s="49" t="s">
        <v>121</v>
      </c>
      <c r="M4" s="49" t="s">
        <v>122</v>
      </c>
      <c r="N4" s="49" t="s">
        <v>123</v>
      </c>
    </row>
    <row r="5" spans="1:14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</row>
    <row r="6" spans="1:14" x14ac:dyDescent="0.2">
      <c r="A6" s="98" t="s">
        <v>82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14" ht="132" customHeight="1" x14ac:dyDescent="0.2">
      <c r="A7" s="101">
        <v>1</v>
      </c>
      <c r="B7" s="101" t="s">
        <v>99</v>
      </c>
      <c r="C7" s="111">
        <v>910</v>
      </c>
      <c r="D7" s="113">
        <v>2977</v>
      </c>
      <c r="E7" s="103">
        <v>13899</v>
      </c>
      <c r="F7" s="103">
        <v>12748</v>
      </c>
      <c r="G7" s="60" t="s">
        <v>104</v>
      </c>
      <c r="H7" s="49" t="s">
        <v>102</v>
      </c>
      <c r="I7" s="49">
        <v>0</v>
      </c>
      <c r="J7" s="49">
        <v>5</v>
      </c>
      <c r="K7" s="49">
        <v>11</v>
      </c>
      <c r="L7" s="49">
        <v>11</v>
      </c>
      <c r="M7" s="49">
        <v>11</v>
      </c>
      <c r="N7" s="49">
        <v>0</v>
      </c>
    </row>
    <row r="8" spans="1:14" ht="69" customHeight="1" x14ac:dyDescent="0.2">
      <c r="A8" s="102"/>
      <c r="B8" s="102"/>
      <c r="C8" s="112"/>
      <c r="D8" s="112"/>
      <c r="E8" s="114"/>
      <c r="F8" s="104"/>
      <c r="G8" s="60" t="s">
        <v>78</v>
      </c>
      <c r="H8" s="49" t="s">
        <v>9</v>
      </c>
      <c r="I8" s="49">
        <v>0</v>
      </c>
      <c r="J8" s="49">
        <v>80</v>
      </c>
      <c r="K8" s="49">
        <v>80</v>
      </c>
      <c r="L8" s="49">
        <v>80</v>
      </c>
      <c r="M8" s="49">
        <v>80</v>
      </c>
      <c r="N8" s="49">
        <v>0</v>
      </c>
    </row>
    <row r="9" spans="1:14" x14ac:dyDescent="0.2">
      <c r="A9" s="10"/>
    </row>
  </sheetData>
  <mergeCells count="16">
    <mergeCell ref="A6:N6"/>
    <mergeCell ref="A7:A8"/>
    <mergeCell ref="B7:B8"/>
    <mergeCell ref="F7:F8"/>
    <mergeCell ref="J1:N1"/>
    <mergeCell ref="A3:A4"/>
    <mergeCell ref="B3:B4"/>
    <mergeCell ref="C3:F3"/>
    <mergeCell ref="G3:G4"/>
    <mergeCell ref="H3:H4"/>
    <mergeCell ref="I3:I4"/>
    <mergeCell ref="A2:N2"/>
    <mergeCell ref="J3:N3"/>
    <mergeCell ref="C7:C8"/>
    <mergeCell ref="D7:D8"/>
    <mergeCell ref="E7:E8"/>
  </mergeCells>
  <pageMargins left="0.9055118110236221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9"/>
  <sheetViews>
    <sheetView workbookViewId="0">
      <selection sqref="A1:XFD1048576"/>
    </sheetView>
  </sheetViews>
  <sheetFormatPr defaultRowHeight="12.75" x14ac:dyDescent="0.2"/>
  <cols>
    <col min="1" max="1" width="9.140625" style="10"/>
    <col min="2" max="2" width="30.140625" style="10" customWidth="1"/>
    <col min="3" max="3" width="32.5703125" style="10" customWidth="1"/>
    <col min="4" max="4" width="13" style="10" customWidth="1"/>
    <col min="5" max="5" width="28.28515625" style="10" customWidth="1"/>
    <col min="6" max="6" width="24.28515625" style="10" customWidth="1"/>
    <col min="7" max="7" width="15.85546875" style="10" customWidth="1"/>
    <col min="8" max="16384" width="9.140625" style="10"/>
  </cols>
  <sheetData>
    <row r="1" spans="1:7" ht="30" customHeight="1" x14ac:dyDescent="0.2">
      <c r="F1" s="120" t="s">
        <v>89</v>
      </c>
      <c r="G1" s="120"/>
    </row>
    <row r="2" spans="1:7" x14ac:dyDescent="0.2">
      <c r="F2" s="73"/>
      <c r="G2" s="73"/>
    </row>
    <row r="3" spans="1:7" ht="45" customHeight="1" x14ac:dyDescent="0.2">
      <c r="A3" s="121" t="s">
        <v>108</v>
      </c>
      <c r="B3" s="121"/>
      <c r="C3" s="121"/>
      <c r="D3" s="121"/>
      <c r="E3" s="121"/>
      <c r="F3" s="121"/>
      <c r="G3" s="121"/>
    </row>
    <row r="4" spans="1:7" x14ac:dyDescent="0.2">
      <c r="A4" s="12"/>
      <c r="B4" s="12"/>
      <c r="C4" s="12"/>
      <c r="D4" s="12"/>
      <c r="E4" s="12"/>
      <c r="F4" s="12"/>
      <c r="G4" s="12"/>
    </row>
    <row r="5" spans="1:7" ht="38.25" customHeight="1" x14ac:dyDescent="0.2">
      <c r="A5" s="77" t="s">
        <v>0</v>
      </c>
      <c r="B5" s="77" t="s">
        <v>1</v>
      </c>
      <c r="C5" s="77" t="s">
        <v>109</v>
      </c>
      <c r="D5" s="77" t="s">
        <v>67</v>
      </c>
      <c r="E5" s="77" t="s">
        <v>68</v>
      </c>
      <c r="F5" s="77" t="s">
        <v>110</v>
      </c>
      <c r="G5" s="77" t="s">
        <v>69</v>
      </c>
    </row>
    <row r="6" spans="1:7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</row>
    <row r="7" spans="1:7" x14ac:dyDescent="0.2">
      <c r="A7" s="98" t="s">
        <v>82</v>
      </c>
      <c r="B7" s="115"/>
      <c r="C7" s="115"/>
      <c r="D7" s="115"/>
      <c r="E7" s="115"/>
      <c r="F7" s="115"/>
      <c r="G7" s="116"/>
    </row>
    <row r="8" spans="1:7" ht="85.5" customHeight="1" x14ac:dyDescent="0.2">
      <c r="A8" s="117">
        <v>1</v>
      </c>
      <c r="B8" s="119" t="s">
        <v>99</v>
      </c>
      <c r="C8" s="72" t="s">
        <v>104</v>
      </c>
      <c r="D8" s="77" t="s">
        <v>102</v>
      </c>
      <c r="E8" s="77" t="s">
        <v>79</v>
      </c>
      <c r="F8" s="77" t="s">
        <v>125</v>
      </c>
      <c r="G8" s="77" t="s">
        <v>77</v>
      </c>
    </row>
    <row r="9" spans="1:7" ht="170.25" customHeight="1" x14ac:dyDescent="0.2">
      <c r="A9" s="118"/>
      <c r="B9" s="119"/>
      <c r="C9" s="72" t="s">
        <v>78</v>
      </c>
      <c r="D9" s="77" t="s">
        <v>9</v>
      </c>
      <c r="E9" s="77" t="s">
        <v>80</v>
      </c>
      <c r="F9" s="77" t="s">
        <v>126</v>
      </c>
      <c r="G9" s="77" t="s">
        <v>77</v>
      </c>
    </row>
  </sheetData>
  <mergeCells count="5">
    <mergeCell ref="A7:G7"/>
    <mergeCell ref="A8:A9"/>
    <mergeCell ref="B8:B9"/>
    <mergeCell ref="F1:G1"/>
    <mergeCell ref="A3:G3"/>
  </mergeCells>
  <pageMargins left="0.7" right="0.7" top="0.75" bottom="0.75" header="0.3" footer="0.3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9"/>
  <sheetViews>
    <sheetView topLeftCell="A22" workbookViewId="0">
      <selection activeCell="E4" sqref="E4"/>
    </sheetView>
  </sheetViews>
  <sheetFormatPr defaultRowHeight="12.75" x14ac:dyDescent="0.2"/>
  <cols>
    <col min="1" max="1" width="27.7109375" style="2" customWidth="1"/>
    <col min="2" max="2" width="21" style="2" customWidth="1"/>
    <col min="3" max="3" width="26.7109375" style="2" customWidth="1"/>
    <col min="4" max="4" width="6.85546875" style="17" bestFit="1" customWidth="1"/>
    <col min="5" max="5" width="16.85546875" style="17" customWidth="1"/>
    <col min="6" max="6" width="38.85546875" style="2" customWidth="1"/>
    <col min="7" max="16384" width="9.140625" style="2"/>
  </cols>
  <sheetData>
    <row r="1" spans="1:15" ht="38.25" customHeight="1" x14ac:dyDescent="0.2">
      <c r="F1" s="13" t="s">
        <v>91</v>
      </c>
      <c r="G1" s="18"/>
      <c r="H1" s="18"/>
      <c r="I1" s="18"/>
      <c r="J1" s="18"/>
      <c r="K1" s="18"/>
      <c r="L1" s="18"/>
      <c r="M1" s="18"/>
      <c r="N1" s="18"/>
      <c r="O1" s="14"/>
    </row>
    <row r="2" spans="1:15" s="19" customFormat="1" ht="52.5" customHeight="1" x14ac:dyDescent="0.25">
      <c r="A2" s="131" t="s">
        <v>129</v>
      </c>
      <c r="B2" s="131"/>
      <c r="C2" s="131"/>
      <c r="D2" s="131"/>
      <c r="E2" s="131"/>
      <c r="F2" s="131"/>
      <c r="G2" s="15"/>
      <c r="H2" s="15"/>
      <c r="I2" s="15"/>
      <c r="J2" s="15"/>
      <c r="K2" s="15"/>
      <c r="L2" s="15"/>
      <c r="M2" s="15"/>
      <c r="N2" s="15"/>
      <c r="O2" s="15"/>
    </row>
    <row r="3" spans="1:15" ht="57" customHeight="1" x14ac:dyDescent="0.2">
      <c r="A3" s="16" t="s">
        <v>41</v>
      </c>
      <c r="B3" s="16" t="s">
        <v>42</v>
      </c>
      <c r="C3" s="16" t="s">
        <v>43</v>
      </c>
      <c r="D3" s="132" t="s">
        <v>44</v>
      </c>
      <c r="E3" s="132"/>
      <c r="F3" s="16" t="s">
        <v>45</v>
      </c>
      <c r="G3" s="18"/>
      <c r="H3" s="18"/>
      <c r="I3" s="18"/>
      <c r="J3" s="18"/>
      <c r="K3" s="18"/>
      <c r="L3" s="18"/>
      <c r="M3" s="18"/>
      <c r="N3" s="18"/>
      <c r="O3" s="18"/>
    </row>
    <row r="4" spans="1:15" ht="102" customHeight="1" x14ac:dyDescent="0.2">
      <c r="A4" s="133" t="s">
        <v>128</v>
      </c>
      <c r="B4" s="16" t="s">
        <v>46</v>
      </c>
      <c r="C4" s="124"/>
      <c r="D4" s="54" t="s">
        <v>70</v>
      </c>
      <c r="E4" s="55" t="s">
        <v>94</v>
      </c>
      <c r="F4" s="16" t="s">
        <v>71</v>
      </c>
      <c r="G4" s="18"/>
      <c r="H4" s="18"/>
      <c r="I4" s="18"/>
      <c r="J4" s="18"/>
      <c r="K4" s="18"/>
      <c r="L4" s="18"/>
      <c r="M4" s="18"/>
      <c r="N4" s="18"/>
      <c r="O4" s="18"/>
    </row>
    <row r="5" spans="1:15" ht="102.75" customHeight="1" x14ac:dyDescent="0.2">
      <c r="A5" s="125"/>
      <c r="B5" s="16" t="s">
        <v>47</v>
      </c>
      <c r="C5" s="125"/>
      <c r="D5" s="54" t="s">
        <v>70</v>
      </c>
      <c r="E5" s="54" t="s">
        <v>95</v>
      </c>
      <c r="F5" s="16" t="s">
        <v>71</v>
      </c>
      <c r="G5" s="18"/>
      <c r="H5" s="18"/>
      <c r="I5" s="18"/>
      <c r="J5" s="18"/>
      <c r="K5" s="18"/>
      <c r="L5" s="18"/>
      <c r="M5" s="18"/>
      <c r="N5" s="18"/>
      <c r="O5" s="18"/>
    </row>
    <row r="6" spans="1:15" ht="102.75" customHeight="1" x14ac:dyDescent="0.2">
      <c r="A6" s="125"/>
      <c r="B6" s="16" t="s">
        <v>48</v>
      </c>
      <c r="C6" s="125"/>
      <c r="D6" s="54" t="s">
        <v>70</v>
      </c>
      <c r="E6" s="54" t="s">
        <v>96</v>
      </c>
      <c r="F6" s="16" t="s">
        <v>71</v>
      </c>
      <c r="G6" s="18"/>
      <c r="H6" s="18"/>
      <c r="I6" s="18"/>
      <c r="J6" s="18"/>
      <c r="K6" s="18"/>
      <c r="L6" s="18"/>
      <c r="M6" s="18"/>
      <c r="N6" s="18"/>
      <c r="O6" s="18"/>
    </row>
    <row r="7" spans="1:15" ht="95.25" customHeight="1" x14ac:dyDescent="0.2">
      <c r="A7" s="125"/>
      <c r="B7" s="16" t="s">
        <v>7</v>
      </c>
      <c r="C7" s="125"/>
      <c r="D7" s="54" t="s">
        <v>70</v>
      </c>
      <c r="E7" s="54" t="s">
        <v>86</v>
      </c>
      <c r="F7" s="16" t="s">
        <v>71</v>
      </c>
      <c r="G7" s="18"/>
      <c r="H7" s="18"/>
      <c r="I7" s="18"/>
      <c r="J7" s="18"/>
      <c r="K7" s="18"/>
      <c r="L7" s="18"/>
      <c r="M7" s="18"/>
      <c r="N7" s="18"/>
      <c r="O7" s="18"/>
    </row>
    <row r="8" spans="1:15" ht="102.75" customHeight="1" x14ac:dyDescent="0.2">
      <c r="A8" s="126"/>
      <c r="B8" s="16" t="s">
        <v>49</v>
      </c>
      <c r="C8" s="126"/>
      <c r="D8" s="54" t="s">
        <v>85</v>
      </c>
      <c r="E8" s="54" t="s">
        <v>97</v>
      </c>
      <c r="F8" s="16" t="s">
        <v>71</v>
      </c>
      <c r="G8" s="18"/>
      <c r="H8" s="18"/>
      <c r="I8" s="18"/>
      <c r="J8" s="18"/>
      <c r="K8" s="18"/>
      <c r="L8" s="18"/>
      <c r="M8" s="18"/>
      <c r="N8" s="18"/>
      <c r="O8" s="18"/>
    </row>
    <row r="9" spans="1:15" ht="102" customHeight="1" x14ac:dyDescent="0.2">
      <c r="A9" s="133" t="s">
        <v>100</v>
      </c>
      <c r="B9" s="16" t="s">
        <v>46</v>
      </c>
      <c r="C9" s="124" t="s">
        <v>98</v>
      </c>
      <c r="D9" s="54" t="s">
        <v>70</v>
      </c>
      <c r="E9" s="55" t="s">
        <v>94</v>
      </c>
      <c r="F9" s="16" t="s">
        <v>71</v>
      </c>
      <c r="G9" s="18"/>
      <c r="H9" s="18"/>
      <c r="I9" s="18"/>
      <c r="J9" s="18"/>
      <c r="K9" s="18"/>
      <c r="L9" s="18"/>
      <c r="M9" s="18"/>
      <c r="N9" s="18"/>
      <c r="O9" s="18"/>
    </row>
    <row r="10" spans="1:15" ht="102.75" customHeight="1" x14ac:dyDescent="0.2">
      <c r="A10" s="125"/>
      <c r="B10" s="16" t="s">
        <v>47</v>
      </c>
      <c r="C10" s="125"/>
      <c r="D10" s="54" t="s">
        <v>70</v>
      </c>
      <c r="E10" s="54" t="s">
        <v>95</v>
      </c>
      <c r="F10" s="16" t="s">
        <v>71</v>
      </c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02.75" customHeight="1" x14ac:dyDescent="0.2">
      <c r="A11" s="125"/>
      <c r="B11" s="16" t="s">
        <v>48</v>
      </c>
      <c r="C11" s="125"/>
      <c r="D11" s="54" t="s">
        <v>70</v>
      </c>
      <c r="E11" s="54" t="s">
        <v>96</v>
      </c>
      <c r="F11" s="16" t="s">
        <v>71</v>
      </c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95.25" customHeight="1" x14ac:dyDescent="0.2">
      <c r="A12" s="125"/>
      <c r="B12" s="16" t="s">
        <v>7</v>
      </c>
      <c r="C12" s="125"/>
      <c r="D12" s="54" t="s">
        <v>70</v>
      </c>
      <c r="E12" s="54" t="s">
        <v>86</v>
      </c>
      <c r="F12" s="16" t="s">
        <v>71</v>
      </c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02.75" customHeight="1" x14ac:dyDescent="0.2">
      <c r="A13" s="126"/>
      <c r="B13" s="16" t="s">
        <v>49</v>
      </c>
      <c r="C13" s="126"/>
      <c r="D13" s="54" t="s">
        <v>85</v>
      </c>
      <c r="E13" s="54" t="s">
        <v>97</v>
      </c>
      <c r="F13" s="16" t="s">
        <v>71</v>
      </c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00.5" customHeight="1" x14ac:dyDescent="0.2">
      <c r="A14" s="124" t="s">
        <v>111</v>
      </c>
      <c r="B14" s="16" t="s">
        <v>46</v>
      </c>
      <c r="C14" s="124" t="s">
        <v>98</v>
      </c>
      <c r="D14" s="54" t="s">
        <v>70</v>
      </c>
      <c r="E14" s="54" t="s">
        <v>94</v>
      </c>
      <c r="F14" s="16" t="s">
        <v>71</v>
      </c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01.25" customHeight="1" x14ac:dyDescent="0.2">
      <c r="A15" s="125"/>
      <c r="B15" s="16" t="s">
        <v>47</v>
      </c>
      <c r="C15" s="125"/>
      <c r="D15" s="54" t="s">
        <v>70</v>
      </c>
      <c r="E15" s="54" t="s">
        <v>95</v>
      </c>
      <c r="F15" s="16" t="s">
        <v>71</v>
      </c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98.25" customHeight="1" x14ac:dyDescent="0.2">
      <c r="A16" s="125"/>
      <c r="B16" s="16" t="s">
        <v>48</v>
      </c>
      <c r="C16" s="125"/>
      <c r="D16" s="54" t="s">
        <v>70</v>
      </c>
      <c r="E16" s="54" t="s">
        <v>96</v>
      </c>
      <c r="F16" s="16" t="s">
        <v>71</v>
      </c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98.25" customHeight="1" x14ac:dyDescent="0.2">
      <c r="A17" s="125"/>
      <c r="B17" s="16" t="s">
        <v>7</v>
      </c>
      <c r="C17" s="125"/>
      <c r="D17" s="54" t="s">
        <v>70</v>
      </c>
      <c r="E17" s="54" t="s">
        <v>86</v>
      </c>
      <c r="F17" s="16" t="s">
        <v>71</v>
      </c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103.5" customHeight="1" x14ac:dyDescent="0.2">
      <c r="A18" s="126"/>
      <c r="B18" s="16" t="s">
        <v>49</v>
      </c>
      <c r="C18" s="126"/>
      <c r="D18" s="54" t="s">
        <v>85</v>
      </c>
      <c r="E18" s="54" t="s">
        <v>97</v>
      </c>
      <c r="F18" s="16" t="s">
        <v>71</v>
      </c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100.5" customHeight="1" x14ac:dyDescent="0.2">
      <c r="A19" s="127" t="s">
        <v>114</v>
      </c>
      <c r="B19" s="16" t="s">
        <v>46</v>
      </c>
      <c r="C19" s="124" t="s">
        <v>98</v>
      </c>
      <c r="D19" s="54" t="s">
        <v>70</v>
      </c>
      <c r="E19" s="54" t="s">
        <v>94</v>
      </c>
      <c r="F19" s="16" t="s">
        <v>71</v>
      </c>
      <c r="G19" s="18"/>
      <c r="H19" s="18"/>
      <c r="I19" s="18"/>
      <c r="J19" s="18"/>
      <c r="K19" s="18"/>
      <c r="L19" s="18"/>
      <c r="M19" s="18"/>
      <c r="N19" s="18"/>
      <c r="O19" s="18"/>
    </row>
    <row r="20" spans="1:15" ht="101.25" customHeight="1" x14ac:dyDescent="0.2">
      <c r="A20" s="128"/>
      <c r="B20" s="16" t="s">
        <v>47</v>
      </c>
      <c r="C20" s="125"/>
      <c r="D20" s="54" t="s">
        <v>70</v>
      </c>
      <c r="E20" s="54" t="s">
        <v>95</v>
      </c>
      <c r="F20" s="16" t="s">
        <v>71</v>
      </c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98.25" customHeight="1" x14ac:dyDescent="0.2">
      <c r="A21" s="128"/>
      <c r="B21" s="16" t="s">
        <v>48</v>
      </c>
      <c r="C21" s="125"/>
      <c r="D21" s="54" t="s">
        <v>70</v>
      </c>
      <c r="E21" s="54" t="s">
        <v>96</v>
      </c>
      <c r="F21" s="16" t="s">
        <v>71</v>
      </c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98.25" customHeight="1" x14ac:dyDescent="0.2">
      <c r="A22" s="128"/>
      <c r="B22" s="16" t="s">
        <v>7</v>
      </c>
      <c r="C22" s="125"/>
      <c r="D22" s="54" t="s">
        <v>70</v>
      </c>
      <c r="E22" s="54" t="s">
        <v>86</v>
      </c>
      <c r="F22" s="16" t="s">
        <v>71</v>
      </c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103.5" customHeight="1" x14ac:dyDescent="0.2">
      <c r="A23" s="129"/>
      <c r="B23" s="16" t="s">
        <v>49</v>
      </c>
      <c r="C23" s="126"/>
      <c r="D23" s="54" t="s">
        <v>85</v>
      </c>
      <c r="E23" s="54" t="s">
        <v>97</v>
      </c>
      <c r="F23" s="16" t="s">
        <v>71</v>
      </c>
      <c r="G23" s="18"/>
      <c r="H23" s="18"/>
      <c r="I23" s="18"/>
      <c r="J23" s="18"/>
      <c r="K23" s="18"/>
      <c r="L23" s="18"/>
      <c r="M23" s="18"/>
      <c r="N23" s="18"/>
      <c r="O23" s="18"/>
    </row>
    <row r="24" spans="1:15" s="17" customFormat="1" ht="17.25" customHeight="1" x14ac:dyDescent="0.2">
      <c r="A24" s="130" t="s">
        <v>50</v>
      </c>
      <c r="B24" s="130"/>
      <c r="C24" s="130"/>
      <c r="D24" s="130"/>
      <c r="E24" s="130"/>
      <c r="F24" s="130"/>
      <c r="G24" s="20"/>
      <c r="H24" s="20"/>
      <c r="I24" s="20"/>
      <c r="J24" s="20"/>
      <c r="K24" s="20"/>
      <c r="L24" s="20"/>
      <c r="M24" s="20"/>
      <c r="N24" s="20"/>
      <c r="O24" s="20"/>
    </row>
    <row r="25" spans="1:15" s="17" customFormat="1" ht="43.5" customHeight="1" x14ac:dyDescent="0.2">
      <c r="A25" s="123" t="s">
        <v>51</v>
      </c>
      <c r="B25" s="123"/>
      <c r="C25" s="123"/>
      <c r="D25" s="123"/>
      <c r="E25" s="123"/>
      <c r="F25" s="123"/>
      <c r="G25" s="20"/>
      <c r="H25" s="20"/>
      <c r="I25" s="20"/>
      <c r="J25" s="20"/>
      <c r="K25" s="20"/>
      <c r="L25" s="20"/>
      <c r="M25" s="20"/>
      <c r="N25" s="20"/>
      <c r="O25" s="20"/>
    </row>
    <row r="26" spans="1:15" s="17" customFormat="1" ht="51.75" customHeight="1" x14ac:dyDescent="0.2">
      <c r="A26" s="122" t="s">
        <v>52</v>
      </c>
      <c r="B26" s="122"/>
      <c r="C26" s="122"/>
      <c r="D26" s="122"/>
      <c r="E26" s="122"/>
      <c r="F26" s="122"/>
      <c r="G26" s="20"/>
      <c r="H26" s="20"/>
      <c r="I26" s="20"/>
      <c r="J26" s="20"/>
      <c r="K26" s="20"/>
      <c r="L26" s="20"/>
      <c r="M26" s="20"/>
      <c r="N26" s="20"/>
      <c r="O26" s="20"/>
    </row>
    <row r="27" spans="1:15" s="17" customFormat="1" ht="25.5" customHeight="1" x14ac:dyDescent="0.2">
      <c r="A27" s="123" t="s">
        <v>53</v>
      </c>
      <c r="B27" s="123"/>
      <c r="C27" s="123"/>
      <c r="D27" s="123"/>
      <c r="E27" s="123"/>
      <c r="F27" s="123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25.5" customHeight="1" x14ac:dyDescent="0.2">
      <c r="A28" s="123" t="s">
        <v>54</v>
      </c>
      <c r="B28" s="123"/>
      <c r="C28" s="123"/>
      <c r="D28" s="123"/>
      <c r="E28" s="123"/>
      <c r="F28" s="123"/>
      <c r="G28" s="18"/>
      <c r="H28" s="18"/>
      <c r="I28" s="18"/>
      <c r="J28" s="18"/>
      <c r="K28" s="18"/>
      <c r="L28" s="18"/>
      <c r="M28" s="18"/>
      <c r="N28" s="18"/>
      <c r="O28" s="18"/>
    </row>
    <row r="29" spans="1:15" x14ac:dyDescent="0.2">
      <c r="G29" s="18"/>
      <c r="H29" s="18"/>
      <c r="I29" s="18"/>
      <c r="J29" s="18"/>
      <c r="K29" s="18"/>
      <c r="L29" s="18"/>
      <c r="M29" s="18"/>
      <c r="N29" s="18"/>
      <c r="O29" s="18"/>
    </row>
  </sheetData>
  <mergeCells count="15">
    <mergeCell ref="A2:F2"/>
    <mergeCell ref="D3:E3"/>
    <mergeCell ref="A4:A8"/>
    <mergeCell ref="C4:C8"/>
    <mergeCell ref="A9:A13"/>
    <mergeCell ref="C9:C13"/>
    <mergeCell ref="A26:F26"/>
    <mergeCell ref="A27:F27"/>
    <mergeCell ref="A28:F28"/>
    <mergeCell ref="A14:A18"/>
    <mergeCell ref="C14:C18"/>
    <mergeCell ref="A19:A23"/>
    <mergeCell ref="C19:C23"/>
    <mergeCell ref="A24:F24"/>
    <mergeCell ref="A25:F25"/>
  </mergeCells>
  <pageMargins left="0.70866141732283472" right="0.70866141732283472" top="0.74803149606299213" bottom="0.55118110236220474" header="0.31496062992125984" footer="0.31496062992125984"/>
  <pageSetup paperSize="9"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9"/>
  <sheetViews>
    <sheetView zoomScale="110" zoomScaleNormal="110" workbookViewId="0">
      <selection activeCell="H8" sqref="H8"/>
    </sheetView>
  </sheetViews>
  <sheetFormatPr defaultRowHeight="12.75" x14ac:dyDescent="0.2"/>
  <cols>
    <col min="1" max="1" width="4.85546875" style="21" customWidth="1"/>
    <col min="2" max="2" width="18.28515625" style="21" customWidth="1"/>
    <col min="3" max="3" width="14.7109375" style="21" customWidth="1"/>
    <col min="4" max="4" width="17.140625" style="21" customWidth="1"/>
    <col min="5" max="5" width="18.28515625" style="28" customWidth="1"/>
    <col min="6" max="6" width="11.140625" style="21" customWidth="1"/>
    <col min="7" max="11" width="15" style="21" customWidth="1"/>
    <col min="12" max="12" width="22.5703125" style="21" customWidth="1"/>
    <col min="13" max="13" width="18.7109375" style="21" customWidth="1"/>
    <col min="14" max="256" width="9.140625" style="21"/>
    <col min="257" max="257" width="8.7109375" style="21" customWidth="1"/>
    <col min="258" max="258" width="16.7109375" style="21" customWidth="1"/>
    <col min="259" max="259" width="14.7109375" style="21" customWidth="1"/>
    <col min="260" max="260" width="15.85546875" style="21" customWidth="1"/>
    <col min="261" max="261" width="18.28515625" style="21" customWidth="1"/>
    <col min="262" max="262" width="9.140625" style="21"/>
    <col min="263" max="263" width="15.5703125" style="21" customWidth="1"/>
    <col min="264" max="267" width="16.85546875" style="21" bestFit="1" customWidth="1"/>
    <col min="268" max="268" width="25.5703125" style="21" customWidth="1"/>
    <col min="269" max="269" width="26.5703125" style="21" customWidth="1"/>
    <col min="270" max="512" width="9.140625" style="21"/>
    <col min="513" max="513" width="8.7109375" style="21" customWidth="1"/>
    <col min="514" max="514" width="16.7109375" style="21" customWidth="1"/>
    <col min="515" max="515" width="14.7109375" style="21" customWidth="1"/>
    <col min="516" max="516" width="15.85546875" style="21" customWidth="1"/>
    <col min="517" max="517" width="18.28515625" style="21" customWidth="1"/>
    <col min="518" max="518" width="9.140625" style="21"/>
    <col min="519" max="519" width="15.5703125" style="21" customWidth="1"/>
    <col min="520" max="523" width="16.85546875" style="21" bestFit="1" customWidth="1"/>
    <col min="524" max="524" width="25.5703125" style="21" customWidth="1"/>
    <col min="525" max="525" width="26.5703125" style="21" customWidth="1"/>
    <col min="526" max="768" width="9.140625" style="21"/>
    <col min="769" max="769" width="8.7109375" style="21" customWidth="1"/>
    <col min="770" max="770" width="16.7109375" style="21" customWidth="1"/>
    <col min="771" max="771" width="14.7109375" style="21" customWidth="1"/>
    <col min="772" max="772" width="15.85546875" style="21" customWidth="1"/>
    <col min="773" max="773" width="18.28515625" style="21" customWidth="1"/>
    <col min="774" max="774" width="9.140625" style="21"/>
    <col min="775" max="775" width="15.5703125" style="21" customWidth="1"/>
    <col min="776" max="779" width="16.85546875" style="21" bestFit="1" customWidth="1"/>
    <col min="780" max="780" width="25.5703125" style="21" customWidth="1"/>
    <col min="781" max="781" width="26.5703125" style="21" customWidth="1"/>
    <col min="782" max="1024" width="9.140625" style="21"/>
    <col min="1025" max="1025" width="8.7109375" style="21" customWidth="1"/>
    <col min="1026" max="1026" width="16.7109375" style="21" customWidth="1"/>
    <col min="1027" max="1027" width="14.7109375" style="21" customWidth="1"/>
    <col min="1028" max="1028" width="15.85546875" style="21" customWidth="1"/>
    <col min="1029" max="1029" width="18.28515625" style="21" customWidth="1"/>
    <col min="1030" max="1030" width="9.140625" style="21"/>
    <col min="1031" max="1031" width="15.5703125" style="21" customWidth="1"/>
    <col min="1032" max="1035" width="16.85546875" style="21" bestFit="1" customWidth="1"/>
    <col min="1036" max="1036" width="25.5703125" style="21" customWidth="1"/>
    <col min="1037" max="1037" width="26.5703125" style="21" customWidth="1"/>
    <col min="1038" max="1280" width="9.140625" style="21"/>
    <col min="1281" max="1281" width="8.7109375" style="21" customWidth="1"/>
    <col min="1282" max="1282" width="16.7109375" style="21" customWidth="1"/>
    <col min="1283" max="1283" width="14.7109375" style="21" customWidth="1"/>
    <col min="1284" max="1284" width="15.85546875" style="21" customWidth="1"/>
    <col min="1285" max="1285" width="18.28515625" style="21" customWidth="1"/>
    <col min="1286" max="1286" width="9.140625" style="21"/>
    <col min="1287" max="1287" width="15.5703125" style="21" customWidth="1"/>
    <col min="1288" max="1291" width="16.85546875" style="21" bestFit="1" customWidth="1"/>
    <col min="1292" max="1292" width="25.5703125" style="21" customWidth="1"/>
    <col min="1293" max="1293" width="26.5703125" style="21" customWidth="1"/>
    <col min="1294" max="1536" width="9.140625" style="21"/>
    <col min="1537" max="1537" width="8.7109375" style="21" customWidth="1"/>
    <col min="1538" max="1538" width="16.7109375" style="21" customWidth="1"/>
    <col min="1539" max="1539" width="14.7109375" style="21" customWidth="1"/>
    <col min="1540" max="1540" width="15.85546875" style="21" customWidth="1"/>
    <col min="1541" max="1541" width="18.28515625" style="21" customWidth="1"/>
    <col min="1542" max="1542" width="9.140625" style="21"/>
    <col min="1543" max="1543" width="15.5703125" style="21" customWidth="1"/>
    <col min="1544" max="1547" width="16.85546875" style="21" bestFit="1" customWidth="1"/>
    <col min="1548" max="1548" width="25.5703125" style="21" customWidth="1"/>
    <col min="1549" max="1549" width="26.5703125" style="21" customWidth="1"/>
    <col min="1550" max="1792" width="9.140625" style="21"/>
    <col min="1793" max="1793" width="8.7109375" style="21" customWidth="1"/>
    <col min="1794" max="1794" width="16.7109375" style="21" customWidth="1"/>
    <col min="1795" max="1795" width="14.7109375" style="21" customWidth="1"/>
    <col min="1796" max="1796" width="15.85546875" style="21" customWidth="1"/>
    <col min="1797" max="1797" width="18.28515625" style="21" customWidth="1"/>
    <col min="1798" max="1798" width="9.140625" style="21"/>
    <col min="1799" max="1799" width="15.5703125" style="21" customWidth="1"/>
    <col min="1800" max="1803" width="16.85546875" style="21" bestFit="1" customWidth="1"/>
    <col min="1804" max="1804" width="25.5703125" style="21" customWidth="1"/>
    <col min="1805" max="1805" width="26.5703125" style="21" customWidth="1"/>
    <col min="1806" max="2048" width="9.140625" style="21"/>
    <col min="2049" max="2049" width="8.7109375" style="21" customWidth="1"/>
    <col min="2050" max="2050" width="16.7109375" style="21" customWidth="1"/>
    <col min="2051" max="2051" width="14.7109375" style="21" customWidth="1"/>
    <col min="2052" max="2052" width="15.85546875" style="21" customWidth="1"/>
    <col min="2053" max="2053" width="18.28515625" style="21" customWidth="1"/>
    <col min="2054" max="2054" width="9.140625" style="21"/>
    <col min="2055" max="2055" width="15.5703125" style="21" customWidth="1"/>
    <col min="2056" max="2059" width="16.85546875" style="21" bestFit="1" customWidth="1"/>
    <col min="2060" max="2060" width="25.5703125" style="21" customWidth="1"/>
    <col min="2061" max="2061" width="26.5703125" style="21" customWidth="1"/>
    <col min="2062" max="2304" width="9.140625" style="21"/>
    <col min="2305" max="2305" width="8.7109375" style="21" customWidth="1"/>
    <col min="2306" max="2306" width="16.7109375" style="21" customWidth="1"/>
    <col min="2307" max="2307" width="14.7109375" style="21" customWidth="1"/>
    <col min="2308" max="2308" width="15.85546875" style="21" customWidth="1"/>
    <col min="2309" max="2309" width="18.28515625" style="21" customWidth="1"/>
    <col min="2310" max="2310" width="9.140625" style="21"/>
    <col min="2311" max="2311" width="15.5703125" style="21" customWidth="1"/>
    <col min="2312" max="2315" width="16.85546875" style="21" bestFit="1" customWidth="1"/>
    <col min="2316" max="2316" width="25.5703125" style="21" customWidth="1"/>
    <col min="2317" max="2317" width="26.5703125" style="21" customWidth="1"/>
    <col min="2318" max="2560" width="9.140625" style="21"/>
    <col min="2561" max="2561" width="8.7109375" style="21" customWidth="1"/>
    <col min="2562" max="2562" width="16.7109375" style="21" customWidth="1"/>
    <col min="2563" max="2563" width="14.7109375" style="21" customWidth="1"/>
    <col min="2564" max="2564" width="15.85546875" style="21" customWidth="1"/>
    <col min="2565" max="2565" width="18.28515625" style="21" customWidth="1"/>
    <col min="2566" max="2566" width="9.140625" style="21"/>
    <col min="2567" max="2567" width="15.5703125" style="21" customWidth="1"/>
    <col min="2568" max="2571" width="16.85546875" style="21" bestFit="1" customWidth="1"/>
    <col min="2572" max="2572" width="25.5703125" style="21" customWidth="1"/>
    <col min="2573" max="2573" width="26.5703125" style="21" customWidth="1"/>
    <col min="2574" max="2816" width="9.140625" style="21"/>
    <col min="2817" max="2817" width="8.7109375" style="21" customWidth="1"/>
    <col min="2818" max="2818" width="16.7109375" style="21" customWidth="1"/>
    <col min="2819" max="2819" width="14.7109375" style="21" customWidth="1"/>
    <col min="2820" max="2820" width="15.85546875" style="21" customWidth="1"/>
    <col min="2821" max="2821" width="18.28515625" style="21" customWidth="1"/>
    <col min="2822" max="2822" width="9.140625" style="21"/>
    <col min="2823" max="2823" width="15.5703125" style="21" customWidth="1"/>
    <col min="2824" max="2827" width="16.85546875" style="21" bestFit="1" customWidth="1"/>
    <col min="2828" max="2828" width="25.5703125" style="21" customWidth="1"/>
    <col min="2829" max="2829" width="26.5703125" style="21" customWidth="1"/>
    <col min="2830" max="3072" width="9.140625" style="21"/>
    <col min="3073" max="3073" width="8.7109375" style="21" customWidth="1"/>
    <col min="3074" max="3074" width="16.7109375" style="21" customWidth="1"/>
    <col min="3075" max="3075" width="14.7109375" style="21" customWidth="1"/>
    <col min="3076" max="3076" width="15.85546875" style="21" customWidth="1"/>
    <col min="3077" max="3077" width="18.28515625" style="21" customWidth="1"/>
    <col min="3078" max="3078" width="9.140625" style="21"/>
    <col min="3079" max="3079" width="15.5703125" style="21" customWidth="1"/>
    <col min="3080" max="3083" width="16.85546875" style="21" bestFit="1" customWidth="1"/>
    <col min="3084" max="3084" width="25.5703125" style="21" customWidth="1"/>
    <col min="3085" max="3085" width="26.5703125" style="21" customWidth="1"/>
    <col min="3086" max="3328" width="9.140625" style="21"/>
    <col min="3329" max="3329" width="8.7109375" style="21" customWidth="1"/>
    <col min="3330" max="3330" width="16.7109375" style="21" customWidth="1"/>
    <col min="3331" max="3331" width="14.7109375" style="21" customWidth="1"/>
    <col min="3332" max="3332" width="15.85546875" style="21" customWidth="1"/>
    <col min="3333" max="3333" width="18.28515625" style="21" customWidth="1"/>
    <col min="3334" max="3334" width="9.140625" style="21"/>
    <col min="3335" max="3335" width="15.5703125" style="21" customWidth="1"/>
    <col min="3336" max="3339" width="16.85546875" style="21" bestFit="1" customWidth="1"/>
    <col min="3340" max="3340" width="25.5703125" style="21" customWidth="1"/>
    <col min="3341" max="3341" width="26.5703125" style="21" customWidth="1"/>
    <col min="3342" max="3584" width="9.140625" style="21"/>
    <col min="3585" max="3585" width="8.7109375" style="21" customWidth="1"/>
    <col min="3586" max="3586" width="16.7109375" style="21" customWidth="1"/>
    <col min="3587" max="3587" width="14.7109375" style="21" customWidth="1"/>
    <col min="3588" max="3588" width="15.85546875" style="21" customWidth="1"/>
    <col min="3589" max="3589" width="18.28515625" style="21" customWidth="1"/>
    <col min="3590" max="3590" width="9.140625" style="21"/>
    <col min="3591" max="3591" width="15.5703125" style="21" customWidth="1"/>
    <col min="3592" max="3595" width="16.85546875" style="21" bestFit="1" customWidth="1"/>
    <col min="3596" max="3596" width="25.5703125" style="21" customWidth="1"/>
    <col min="3597" max="3597" width="26.5703125" style="21" customWidth="1"/>
    <col min="3598" max="3840" width="9.140625" style="21"/>
    <col min="3841" max="3841" width="8.7109375" style="21" customWidth="1"/>
    <col min="3842" max="3842" width="16.7109375" style="21" customWidth="1"/>
    <col min="3843" max="3843" width="14.7109375" style="21" customWidth="1"/>
    <col min="3844" max="3844" width="15.85546875" style="21" customWidth="1"/>
    <col min="3845" max="3845" width="18.28515625" style="21" customWidth="1"/>
    <col min="3846" max="3846" width="9.140625" style="21"/>
    <col min="3847" max="3847" width="15.5703125" style="21" customWidth="1"/>
    <col min="3848" max="3851" width="16.85546875" style="21" bestFit="1" customWidth="1"/>
    <col min="3852" max="3852" width="25.5703125" style="21" customWidth="1"/>
    <col min="3853" max="3853" width="26.5703125" style="21" customWidth="1"/>
    <col min="3854" max="4096" width="9.140625" style="21"/>
    <col min="4097" max="4097" width="8.7109375" style="21" customWidth="1"/>
    <col min="4098" max="4098" width="16.7109375" style="21" customWidth="1"/>
    <col min="4099" max="4099" width="14.7109375" style="21" customWidth="1"/>
    <col min="4100" max="4100" width="15.85546875" style="21" customWidth="1"/>
    <col min="4101" max="4101" width="18.28515625" style="21" customWidth="1"/>
    <col min="4102" max="4102" width="9.140625" style="21"/>
    <col min="4103" max="4103" width="15.5703125" style="21" customWidth="1"/>
    <col min="4104" max="4107" width="16.85546875" style="21" bestFit="1" customWidth="1"/>
    <col min="4108" max="4108" width="25.5703125" style="21" customWidth="1"/>
    <col min="4109" max="4109" width="26.5703125" style="21" customWidth="1"/>
    <col min="4110" max="4352" width="9.140625" style="21"/>
    <col min="4353" max="4353" width="8.7109375" style="21" customWidth="1"/>
    <col min="4354" max="4354" width="16.7109375" style="21" customWidth="1"/>
    <col min="4355" max="4355" width="14.7109375" style="21" customWidth="1"/>
    <col min="4356" max="4356" width="15.85546875" style="21" customWidth="1"/>
    <col min="4357" max="4357" width="18.28515625" style="21" customWidth="1"/>
    <col min="4358" max="4358" width="9.140625" style="21"/>
    <col min="4359" max="4359" width="15.5703125" style="21" customWidth="1"/>
    <col min="4360" max="4363" width="16.85546875" style="21" bestFit="1" customWidth="1"/>
    <col min="4364" max="4364" width="25.5703125" style="21" customWidth="1"/>
    <col min="4365" max="4365" width="26.5703125" style="21" customWidth="1"/>
    <col min="4366" max="4608" width="9.140625" style="21"/>
    <col min="4609" max="4609" width="8.7109375" style="21" customWidth="1"/>
    <col min="4610" max="4610" width="16.7109375" style="21" customWidth="1"/>
    <col min="4611" max="4611" width="14.7109375" style="21" customWidth="1"/>
    <col min="4612" max="4612" width="15.85546875" style="21" customWidth="1"/>
    <col min="4613" max="4613" width="18.28515625" style="21" customWidth="1"/>
    <col min="4614" max="4614" width="9.140625" style="21"/>
    <col min="4615" max="4615" width="15.5703125" style="21" customWidth="1"/>
    <col min="4616" max="4619" width="16.85546875" style="21" bestFit="1" customWidth="1"/>
    <col min="4620" max="4620" width="25.5703125" style="21" customWidth="1"/>
    <col min="4621" max="4621" width="26.5703125" style="21" customWidth="1"/>
    <col min="4622" max="4864" width="9.140625" style="21"/>
    <col min="4865" max="4865" width="8.7109375" style="21" customWidth="1"/>
    <col min="4866" max="4866" width="16.7109375" style="21" customWidth="1"/>
    <col min="4867" max="4867" width="14.7109375" style="21" customWidth="1"/>
    <col min="4868" max="4868" width="15.85546875" style="21" customWidth="1"/>
    <col min="4869" max="4869" width="18.28515625" style="21" customWidth="1"/>
    <col min="4870" max="4870" width="9.140625" style="21"/>
    <col min="4871" max="4871" width="15.5703125" style="21" customWidth="1"/>
    <col min="4872" max="4875" width="16.85546875" style="21" bestFit="1" customWidth="1"/>
    <col min="4876" max="4876" width="25.5703125" style="21" customWidth="1"/>
    <col min="4877" max="4877" width="26.5703125" style="21" customWidth="1"/>
    <col min="4878" max="5120" width="9.140625" style="21"/>
    <col min="5121" max="5121" width="8.7109375" style="21" customWidth="1"/>
    <col min="5122" max="5122" width="16.7109375" style="21" customWidth="1"/>
    <col min="5123" max="5123" width="14.7109375" style="21" customWidth="1"/>
    <col min="5124" max="5124" width="15.85546875" style="21" customWidth="1"/>
    <col min="5125" max="5125" width="18.28515625" style="21" customWidth="1"/>
    <col min="5126" max="5126" width="9.140625" style="21"/>
    <col min="5127" max="5127" width="15.5703125" style="21" customWidth="1"/>
    <col min="5128" max="5131" width="16.85546875" style="21" bestFit="1" customWidth="1"/>
    <col min="5132" max="5132" width="25.5703125" style="21" customWidth="1"/>
    <col min="5133" max="5133" width="26.5703125" style="21" customWidth="1"/>
    <col min="5134" max="5376" width="9.140625" style="21"/>
    <col min="5377" max="5377" width="8.7109375" style="21" customWidth="1"/>
    <col min="5378" max="5378" width="16.7109375" style="21" customWidth="1"/>
    <col min="5379" max="5379" width="14.7109375" style="21" customWidth="1"/>
    <col min="5380" max="5380" width="15.85546875" style="21" customWidth="1"/>
    <col min="5381" max="5381" width="18.28515625" style="21" customWidth="1"/>
    <col min="5382" max="5382" width="9.140625" style="21"/>
    <col min="5383" max="5383" width="15.5703125" style="21" customWidth="1"/>
    <col min="5384" max="5387" width="16.85546875" style="21" bestFit="1" customWidth="1"/>
    <col min="5388" max="5388" width="25.5703125" style="21" customWidth="1"/>
    <col min="5389" max="5389" width="26.5703125" style="21" customWidth="1"/>
    <col min="5390" max="5632" width="9.140625" style="21"/>
    <col min="5633" max="5633" width="8.7109375" style="21" customWidth="1"/>
    <col min="5634" max="5634" width="16.7109375" style="21" customWidth="1"/>
    <col min="5635" max="5635" width="14.7109375" style="21" customWidth="1"/>
    <col min="5636" max="5636" width="15.85546875" style="21" customWidth="1"/>
    <col min="5637" max="5637" width="18.28515625" style="21" customWidth="1"/>
    <col min="5638" max="5638" width="9.140625" style="21"/>
    <col min="5639" max="5639" width="15.5703125" style="21" customWidth="1"/>
    <col min="5640" max="5643" width="16.85546875" style="21" bestFit="1" customWidth="1"/>
    <col min="5644" max="5644" width="25.5703125" style="21" customWidth="1"/>
    <col min="5645" max="5645" width="26.5703125" style="21" customWidth="1"/>
    <col min="5646" max="5888" width="9.140625" style="21"/>
    <col min="5889" max="5889" width="8.7109375" style="21" customWidth="1"/>
    <col min="5890" max="5890" width="16.7109375" style="21" customWidth="1"/>
    <col min="5891" max="5891" width="14.7109375" style="21" customWidth="1"/>
    <col min="5892" max="5892" width="15.85546875" style="21" customWidth="1"/>
    <col min="5893" max="5893" width="18.28515625" style="21" customWidth="1"/>
    <col min="5894" max="5894" width="9.140625" style="21"/>
    <col min="5895" max="5895" width="15.5703125" style="21" customWidth="1"/>
    <col min="5896" max="5899" width="16.85546875" style="21" bestFit="1" customWidth="1"/>
    <col min="5900" max="5900" width="25.5703125" style="21" customWidth="1"/>
    <col min="5901" max="5901" width="26.5703125" style="21" customWidth="1"/>
    <col min="5902" max="6144" width="9.140625" style="21"/>
    <col min="6145" max="6145" width="8.7109375" style="21" customWidth="1"/>
    <col min="6146" max="6146" width="16.7109375" style="21" customWidth="1"/>
    <col min="6147" max="6147" width="14.7109375" style="21" customWidth="1"/>
    <col min="6148" max="6148" width="15.85546875" style="21" customWidth="1"/>
    <col min="6149" max="6149" width="18.28515625" style="21" customWidth="1"/>
    <col min="6150" max="6150" width="9.140625" style="21"/>
    <col min="6151" max="6151" width="15.5703125" style="21" customWidth="1"/>
    <col min="6152" max="6155" width="16.85546875" style="21" bestFit="1" customWidth="1"/>
    <col min="6156" max="6156" width="25.5703125" style="21" customWidth="1"/>
    <col min="6157" max="6157" width="26.5703125" style="21" customWidth="1"/>
    <col min="6158" max="6400" width="9.140625" style="21"/>
    <col min="6401" max="6401" width="8.7109375" style="21" customWidth="1"/>
    <col min="6402" max="6402" width="16.7109375" style="21" customWidth="1"/>
    <col min="6403" max="6403" width="14.7109375" style="21" customWidth="1"/>
    <col min="6404" max="6404" width="15.85546875" style="21" customWidth="1"/>
    <col min="6405" max="6405" width="18.28515625" style="21" customWidth="1"/>
    <col min="6406" max="6406" width="9.140625" style="21"/>
    <col min="6407" max="6407" width="15.5703125" style="21" customWidth="1"/>
    <col min="6408" max="6411" width="16.85546875" style="21" bestFit="1" customWidth="1"/>
    <col min="6412" max="6412" width="25.5703125" style="21" customWidth="1"/>
    <col min="6413" max="6413" width="26.5703125" style="21" customWidth="1"/>
    <col min="6414" max="6656" width="9.140625" style="21"/>
    <col min="6657" max="6657" width="8.7109375" style="21" customWidth="1"/>
    <col min="6658" max="6658" width="16.7109375" style="21" customWidth="1"/>
    <col min="6659" max="6659" width="14.7109375" style="21" customWidth="1"/>
    <col min="6660" max="6660" width="15.85546875" style="21" customWidth="1"/>
    <col min="6661" max="6661" width="18.28515625" style="21" customWidth="1"/>
    <col min="6662" max="6662" width="9.140625" style="21"/>
    <col min="6663" max="6663" width="15.5703125" style="21" customWidth="1"/>
    <col min="6664" max="6667" width="16.85546875" style="21" bestFit="1" customWidth="1"/>
    <col min="6668" max="6668" width="25.5703125" style="21" customWidth="1"/>
    <col min="6669" max="6669" width="26.5703125" style="21" customWidth="1"/>
    <col min="6670" max="6912" width="9.140625" style="21"/>
    <col min="6913" max="6913" width="8.7109375" style="21" customWidth="1"/>
    <col min="6914" max="6914" width="16.7109375" style="21" customWidth="1"/>
    <col min="6915" max="6915" width="14.7109375" style="21" customWidth="1"/>
    <col min="6916" max="6916" width="15.85546875" style="21" customWidth="1"/>
    <col min="6917" max="6917" width="18.28515625" style="21" customWidth="1"/>
    <col min="6918" max="6918" width="9.140625" style="21"/>
    <col min="6919" max="6919" width="15.5703125" style="21" customWidth="1"/>
    <col min="6920" max="6923" width="16.85546875" style="21" bestFit="1" customWidth="1"/>
    <col min="6924" max="6924" width="25.5703125" style="21" customWidth="1"/>
    <col min="6925" max="6925" width="26.5703125" style="21" customWidth="1"/>
    <col min="6926" max="7168" width="9.140625" style="21"/>
    <col min="7169" max="7169" width="8.7109375" style="21" customWidth="1"/>
    <col min="7170" max="7170" width="16.7109375" style="21" customWidth="1"/>
    <col min="7171" max="7171" width="14.7109375" style="21" customWidth="1"/>
    <col min="7172" max="7172" width="15.85546875" style="21" customWidth="1"/>
    <col min="7173" max="7173" width="18.28515625" style="21" customWidth="1"/>
    <col min="7174" max="7174" width="9.140625" style="21"/>
    <col min="7175" max="7175" width="15.5703125" style="21" customWidth="1"/>
    <col min="7176" max="7179" width="16.85546875" style="21" bestFit="1" customWidth="1"/>
    <col min="7180" max="7180" width="25.5703125" style="21" customWidth="1"/>
    <col min="7181" max="7181" width="26.5703125" style="21" customWidth="1"/>
    <col min="7182" max="7424" width="9.140625" style="21"/>
    <col min="7425" max="7425" width="8.7109375" style="21" customWidth="1"/>
    <col min="7426" max="7426" width="16.7109375" style="21" customWidth="1"/>
    <col min="7427" max="7427" width="14.7109375" style="21" customWidth="1"/>
    <col min="7428" max="7428" width="15.85546875" style="21" customWidth="1"/>
    <col min="7429" max="7429" width="18.28515625" style="21" customWidth="1"/>
    <col min="7430" max="7430" width="9.140625" style="21"/>
    <col min="7431" max="7431" width="15.5703125" style="21" customWidth="1"/>
    <col min="7432" max="7435" width="16.85546875" style="21" bestFit="1" customWidth="1"/>
    <col min="7436" max="7436" width="25.5703125" style="21" customWidth="1"/>
    <col min="7437" max="7437" width="26.5703125" style="21" customWidth="1"/>
    <col min="7438" max="7680" width="9.140625" style="21"/>
    <col min="7681" max="7681" width="8.7109375" style="21" customWidth="1"/>
    <col min="7682" max="7682" width="16.7109375" style="21" customWidth="1"/>
    <col min="7683" max="7683" width="14.7109375" style="21" customWidth="1"/>
    <col min="7684" max="7684" width="15.85546875" style="21" customWidth="1"/>
    <col min="7685" max="7685" width="18.28515625" style="21" customWidth="1"/>
    <col min="7686" max="7686" width="9.140625" style="21"/>
    <col min="7687" max="7687" width="15.5703125" style="21" customWidth="1"/>
    <col min="7688" max="7691" width="16.85546875" style="21" bestFit="1" customWidth="1"/>
    <col min="7692" max="7692" width="25.5703125" style="21" customWidth="1"/>
    <col min="7693" max="7693" width="26.5703125" style="21" customWidth="1"/>
    <col min="7694" max="7936" width="9.140625" style="21"/>
    <col min="7937" max="7937" width="8.7109375" style="21" customWidth="1"/>
    <col min="7938" max="7938" width="16.7109375" style="21" customWidth="1"/>
    <col min="7939" max="7939" width="14.7109375" style="21" customWidth="1"/>
    <col min="7940" max="7940" width="15.85546875" style="21" customWidth="1"/>
    <col min="7941" max="7941" width="18.28515625" style="21" customWidth="1"/>
    <col min="7942" max="7942" width="9.140625" style="21"/>
    <col min="7943" max="7943" width="15.5703125" style="21" customWidth="1"/>
    <col min="7944" max="7947" width="16.85546875" style="21" bestFit="1" customWidth="1"/>
    <col min="7948" max="7948" width="25.5703125" style="21" customWidth="1"/>
    <col min="7949" max="7949" width="26.5703125" style="21" customWidth="1"/>
    <col min="7950" max="8192" width="9.140625" style="21"/>
    <col min="8193" max="8193" width="8.7109375" style="21" customWidth="1"/>
    <col min="8194" max="8194" width="16.7109375" style="21" customWidth="1"/>
    <col min="8195" max="8195" width="14.7109375" style="21" customWidth="1"/>
    <col min="8196" max="8196" width="15.85546875" style="21" customWidth="1"/>
    <col min="8197" max="8197" width="18.28515625" style="21" customWidth="1"/>
    <col min="8198" max="8198" width="9.140625" style="21"/>
    <col min="8199" max="8199" width="15.5703125" style="21" customWidth="1"/>
    <col min="8200" max="8203" width="16.85546875" style="21" bestFit="1" customWidth="1"/>
    <col min="8204" max="8204" width="25.5703125" style="21" customWidth="1"/>
    <col min="8205" max="8205" width="26.5703125" style="21" customWidth="1"/>
    <col min="8206" max="8448" width="9.140625" style="21"/>
    <col min="8449" max="8449" width="8.7109375" style="21" customWidth="1"/>
    <col min="8450" max="8450" width="16.7109375" style="21" customWidth="1"/>
    <col min="8451" max="8451" width="14.7109375" style="21" customWidth="1"/>
    <col min="8452" max="8452" width="15.85546875" style="21" customWidth="1"/>
    <col min="8453" max="8453" width="18.28515625" style="21" customWidth="1"/>
    <col min="8454" max="8454" width="9.140625" style="21"/>
    <col min="8455" max="8455" width="15.5703125" style="21" customWidth="1"/>
    <col min="8456" max="8459" width="16.85546875" style="21" bestFit="1" customWidth="1"/>
    <col min="8460" max="8460" width="25.5703125" style="21" customWidth="1"/>
    <col min="8461" max="8461" width="26.5703125" style="21" customWidth="1"/>
    <col min="8462" max="8704" width="9.140625" style="21"/>
    <col min="8705" max="8705" width="8.7109375" style="21" customWidth="1"/>
    <col min="8706" max="8706" width="16.7109375" style="21" customWidth="1"/>
    <col min="8707" max="8707" width="14.7109375" style="21" customWidth="1"/>
    <col min="8708" max="8708" width="15.85546875" style="21" customWidth="1"/>
    <col min="8709" max="8709" width="18.28515625" style="21" customWidth="1"/>
    <col min="8710" max="8710" width="9.140625" style="21"/>
    <col min="8711" max="8711" width="15.5703125" style="21" customWidth="1"/>
    <col min="8712" max="8715" width="16.85546875" style="21" bestFit="1" customWidth="1"/>
    <col min="8716" max="8716" width="25.5703125" style="21" customWidth="1"/>
    <col min="8717" max="8717" width="26.5703125" style="21" customWidth="1"/>
    <col min="8718" max="8960" width="9.140625" style="21"/>
    <col min="8961" max="8961" width="8.7109375" style="21" customWidth="1"/>
    <col min="8962" max="8962" width="16.7109375" style="21" customWidth="1"/>
    <col min="8963" max="8963" width="14.7109375" style="21" customWidth="1"/>
    <col min="8964" max="8964" width="15.85546875" style="21" customWidth="1"/>
    <col min="8965" max="8965" width="18.28515625" style="21" customWidth="1"/>
    <col min="8966" max="8966" width="9.140625" style="21"/>
    <col min="8967" max="8967" width="15.5703125" style="21" customWidth="1"/>
    <col min="8968" max="8971" width="16.85546875" style="21" bestFit="1" customWidth="1"/>
    <col min="8972" max="8972" width="25.5703125" style="21" customWidth="1"/>
    <col min="8973" max="8973" width="26.5703125" style="21" customWidth="1"/>
    <col min="8974" max="9216" width="9.140625" style="21"/>
    <col min="9217" max="9217" width="8.7109375" style="21" customWidth="1"/>
    <col min="9218" max="9218" width="16.7109375" style="21" customWidth="1"/>
    <col min="9219" max="9219" width="14.7109375" style="21" customWidth="1"/>
    <col min="9220" max="9220" width="15.85546875" style="21" customWidth="1"/>
    <col min="9221" max="9221" width="18.28515625" style="21" customWidth="1"/>
    <col min="9222" max="9222" width="9.140625" style="21"/>
    <col min="9223" max="9223" width="15.5703125" style="21" customWidth="1"/>
    <col min="9224" max="9227" width="16.85546875" style="21" bestFit="1" customWidth="1"/>
    <col min="9228" max="9228" width="25.5703125" style="21" customWidth="1"/>
    <col min="9229" max="9229" width="26.5703125" style="21" customWidth="1"/>
    <col min="9230" max="9472" width="9.140625" style="21"/>
    <col min="9473" max="9473" width="8.7109375" style="21" customWidth="1"/>
    <col min="9474" max="9474" width="16.7109375" style="21" customWidth="1"/>
    <col min="9475" max="9475" width="14.7109375" style="21" customWidth="1"/>
    <col min="9476" max="9476" width="15.85546875" style="21" customWidth="1"/>
    <col min="9477" max="9477" width="18.28515625" style="21" customWidth="1"/>
    <col min="9478" max="9478" width="9.140625" style="21"/>
    <col min="9479" max="9479" width="15.5703125" style="21" customWidth="1"/>
    <col min="9480" max="9483" width="16.85546875" style="21" bestFit="1" customWidth="1"/>
    <col min="9484" max="9484" width="25.5703125" style="21" customWidth="1"/>
    <col min="9485" max="9485" width="26.5703125" style="21" customWidth="1"/>
    <col min="9486" max="9728" width="9.140625" style="21"/>
    <col min="9729" max="9729" width="8.7109375" style="21" customWidth="1"/>
    <col min="9730" max="9730" width="16.7109375" style="21" customWidth="1"/>
    <col min="9731" max="9731" width="14.7109375" style="21" customWidth="1"/>
    <col min="9732" max="9732" width="15.85546875" style="21" customWidth="1"/>
    <col min="9733" max="9733" width="18.28515625" style="21" customWidth="1"/>
    <col min="9734" max="9734" width="9.140625" style="21"/>
    <col min="9735" max="9735" width="15.5703125" style="21" customWidth="1"/>
    <col min="9736" max="9739" width="16.85546875" style="21" bestFit="1" customWidth="1"/>
    <col min="9740" max="9740" width="25.5703125" style="21" customWidth="1"/>
    <col min="9741" max="9741" width="26.5703125" style="21" customWidth="1"/>
    <col min="9742" max="9984" width="9.140625" style="21"/>
    <col min="9985" max="9985" width="8.7109375" style="21" customWidth="1"/>
    <col min="9986" max="9986" width="16.7109375" style="21" customWidth="1"/>
    <col min="9987" max="9987" width="14.7109375" style="21" customWidth="1"/>
    <col min="9988" max="9988" width="15.85546875" style="21" customWidth="1"/>
    <col min="9989" max="9989" width="18.28515625" style="21" customWidth="1"/>
    <col min="9990" max="9990" width="9.140625" style="21"/>
    <col min="9991" max="9991" width="15.5703125" style="21" customWidth="1"/>
    <col min="9992" max="9995" width="16.85546875" style="21" bestFit="1" customWidth="1"/>
    <col min="9996" max="9996" width="25.5703125" style="21" customWidth="1"/>
    <col min="9997" max="9997" width="26.5703125" style="21" customWidth="1"/>
    <col min="9998" max="10240" width="9.140625" style="21"/>
    <col min="10241" max="10241" width="8.7109375" style="21" customWidth="1"/>
    <col min="10242" max="10242" width="16.7109375" style="21" customWidth="1"/>
    <col min="10243" max="10243" width="14.7109375" style="21" customWidth="1"/>
    <col min="10244" max="10244" width="15.85546875" style="21" customWidth="1"/>
    <col min="10245" max="10245" width="18.28515625" style="21" customWidth="1"/>
    <col min="10246" max="10246" width="9.140625" style="21"/>
    <col min="10247" max="10247" width="15.5703125" style="21" customWidth="1"/>
    <col min="10248" max="10251" width="16.85546875" style="21" bestFit="1" customWidth="1"/>
    <col min="10252" max="10252" width="25.5703125" style="21" customWidth="1"/>
    <col min="10253" max="10253" width="26.5703125" style="21" customWidth="1"/>
    <col min="10254" max="10496" width="9.140625" style="21"/>
    <col min="10497" max="10497" width="8.7109375" style="21" customWidth="1"/>
    <col min="10498" max="10498" width="16.7109375" style="21" customWidth="1"/>
    <col min="10499" max="10499" width="14.7109375" style="21" customWidth="1"/>
    <col min="10500" max="10500" width="15.85546875" style="21" customWidth="1"/>
    <col min="10501" max="10501" width="18.28515625" style="21" customWidth="1"/>
    <col min="10502" max="10502" width="9.140625" style="21"/>
    <col min="10503" max="10503" width="15.5703125" style="21" customWidth="1"/>
    <col min="10504" max="10507" width="16.85546875" style="21" bestFit="1" customWidth="1"/>
    <col min="10508" max="10508" width="25.5703125" style="21" customWidth="1"/>
    <col min="10509" max="10509" width="26.5703125" style="21" customWidth="1"/>
    <col min="10510" max="10752" width="9.140625" style="21"/>
    <col min="10753" max="10753" width="8.7109375" style="21" customWidth="1"/>
    <col min="10754" max="10754" width="16.7109375" style="21" customWidth="1"/>
    <col min="10755" max="10755" width="14.7109375" style="21" customWidth="1"/>
    <col min="10756" max="10756" width="15.85546875" style="21" customWidth="1"/>
    <col min="10757" max="10757" width="18.28515625" style="21" customWidth="1"/>
    <col min="10758" max="10758" width="9.140625" style="21"/>
    <col min="10759" max="10759" width="15.5703125" style="21" customWidth="1"/>
    <col min="10760" max="10763" width="16.85546875" style="21" bestFit="1" customWidth="1"/>
    <col min="10764" max="10764" width="25.5703125" style="21" customWidth="1"/>
    <col min="10765" max="10765" width="26.5703125" style="21" customWidth="1"/>
    <col min="10766" max="11008" width="9.140625" style="21"/>
    <col min="11009" max="11009" width="8.7109375" style="21" customWidth="1"/>
    <col min="11010" max="11010" width="16.7109375" style="21" customWidth="1"/>
    <col min="11011" max="11011" width="14.7109375" style="21" customWidth="1"/>
    <col min="11012" max="11012" width="15.85546875" style="21" customWidth="1"/>
    <col min="11013" max="11013" width="18.28515625" style="21" customWidth="1"/>
    <col min="11014" max="11014" width="9.140625" style="21"/>
    <col min="11015" max="11015" width="15.5703125" style="21" customWidth="1"/>
    <col min="11016" max="11019" width="16.85546875" style="21" bestFit="1" customWidth="1"/>
    <col min="11020" max="11020" width="25.5703125" style="21" customWidth="1"/>
    <col min="11021" max="11021" width="26.5703125" style="21" customWidth="1"/>
    <col min="11022" max="11264" width="9.140625" style="21"/>
    <col min="11265" max="11265" width="8.7109375" style="21" customWidth="1"/>
    <col min="11266" max="11266" width="16.7109375" style="21" customWidth="1"/>
    <col min="11267" max="11267" width="14.7109375" style="21" customWidth="1"/>
    <col min="11268" max="11268" width="15.85546875" style="21" customWidth="1"/>
    <col min="11269" max="11269" width="18.28515625" style="21" customWidth="1"/>
    <col min="11270" max="11270" width="9.140625" style="21"/>
    <col min="11271" max="11271" width="15.5703125" style="21" customWidth="1"/>
    <col min="11272" max="11275" width="16.85546875" style="21" bestFit="1" customWidth="1"/>
    <col min="11276" max="11276" width="25.5703125" style="21" customWidth="1"/>
    <col min="11277" max="11277" width="26.5703125" style="21" customWidth="1"/>
    <col min="11278" max="11520" width="9.140625" style="21"/>
    <col min="11521" max="11521" width="8.7109375" style="21" customWidth="1"/>
    <col min="11522" max="11522" width="16.7109375" style="21" customWidth="1"/>
    <col min="11523" max="11523" width="14.7109375" style="21" customWidth="1"/>
    <col min="11524" max="11524" width="15.85546875" style="21" customWidth="1"/>
    <col min="11525" max="11525" width="18.28515625" style="21" customWidth="1"/>
    <col min="11526" max="11526" width="9.140625" style="21"/>
    <col min="11527" max="11527" width="15.5703125" style="21" customWidth="1"/>
    <col min="11528" max="11531" width="16.85546875" style="21" bestFit="1" customWidth="1"/>
    <col min="11532" max="11532" width="25.5703125" style="21" customWidth="1"/>
    <col min="11533" max="11533" width="26.5703125" style="21" customWidth="1"/>
    <col min="11534" max="11776" width="9.140625" style="21"/>
    <col min="11777" max="11777" width="8.7109375" style="21" customWidth="1"/>
    <col min="11778" max="11778" width="16.7109375" style="21" customWidth="1"/>
    <col min="11779" max="11779" width="14.7109375" style="21" customWidth="1"/>
    <col min="11780" max="11780" width="15.85546875" style="21" customWidth="1"/>
    <col min="11781" max="11781" width="18.28515625" style="21" customWidth="1"/>
    <col min="11782" max="11782" width="9.140625" style="21"/>
    <col min="11783" max="11783" width="15.5703125" style="21" customWidth="1"/>
    <col min="11784" max="11787" width="16.85546875" style="21" bestFit="1" customWidth="1"/>
    <col min="11788" max="11788" width="25.5703125" style="21" customWidth="1"/>
    <col min="11789" max="11789" width="26.5703125" style="21" customWidth="1"/>
    <col min="11790" max="12032" width="9.140625" style="21"/>
    <col min="12033" max="12033" width="8.7109375" style="21" customWidth="1"/>
    <col min="12034" max="12034" width="16.7109375" style="21" customWidth="1"/>
    <col min="12035" max="12035" width="14.7109375" style="21" customWidth="1"/>
    <col min="12036" max="12036" width="15.85546875" style="21" customWidth="1"/>
    <col min="12037" max="12037" width="18.28515625" style="21" customWidth="1"/>
    <col min="12038" max="12038" width="9.140625" style="21"/>
    <col min="12039" max="12039" width="15.5703125" style="21" customWidth="1"/>
    <col min="12040" max="12043" width="16.85546875" style="21" bestFit="1" customWidth="1"/>
    <col min="12044" max="12044" width="25.5703125" style="21" customWidth="1"/>
    <col min="12045" max="12045" width="26.5703125" style="21" customWidth="1"/>
    <col min="12046" max="12288" width="9.140625" style="21"/>
    <col min="12289" max="12289" width="8.7109375" style="21" customWidth="1"/>
    <col min="12290" max="12290" width="16.7109375" style="21" customWidth="1"/>
    <col min="12291" max="12291" width="14.7109375" style="21" customWidth="1"/>
    <col min="12292" max="12292" width="15.85546875" style="21" customWidth="1"/>
    <col min="12293" max="12293" width="18.28515625" style="21" customWidth="1"/>
    <col min="12294" max="12294" width="9.140625" style="21"/>
    <col min="12295" max="12295" width="15.5703125" style="21" customWidth="1"/>
    <col min="12296" max="12299" width="16.85546875" style="21" bestFit="1" customWidth="1"/>
    <col min="12300" max="12300" width="25.5703125" style="21" customWidth="1"/>
    <col min="12301" max="12301" width="26.5703125" style="21" customWidth="1"/>
    <col min="12302" max="12544" width="9.140625" style="21"/>
    <col min="12545" max="12545" width="8.7109375" style="21" customWidth="1"/>
    <col min="12546" max="12546" width="16.7109375" style="21" customWidth="1"/>
    <col min="12547" max="12547" width="14.7109375" style="21" customWidth="1"/>
    <col min="12548" max="12548" width="15.85546875" style="21" customWidth="1"/>
    <col min="12549" max="12549" width="18.28515625" style="21" customWidth="1"/>
    <col min="12550" max="12550" width="9.140625" style="21"/>
    <col min="12551" max="12551" width="15.5703125" style="21" customWidth="1"/>
    <col min="12552" max="12555" width="16.85546875" style="21" bestFit="1" customWidth="1"/>
    <col min="12556" max="12556" width="25.5703125" style="21" customWidth="1"/>
    <col min="12557" max="12557" width="26.5703125" style="21" customWidth="1"/>
    <col min="12558" max="12800" width="9.140625" style="21"/>
    <col min="12801" max="12801" width="8.7109375" style="21" customWidth="1"/>
    <col min="12802" max="12802" width="16.7109375" style="21" customWidth="1"/>
    <col min="12803" max="12803" width="14.7109375" style="21" customWidth="1"/>
    <col min="12804" max="12804" width="15.85546875" style="21" customWidth="1"/>
    <col min="12805" max="12805" width="18.28515625" style="21" customWidth="1"/>
    <col min="12806" max="12806" width="9.140625" style="21"/>
    <col min="12807" max="12807" width="15.5703125" style="21" customWidth="1"/>
    <col min="12808" max="12811" width="16.85546875" style="21" bestFit="1" customWidth="1"/>
    <col min="12812" max="12812" width="25.5703125" style="21" customWidth="1"/>
    <col min="12813" max="12813" width="26.5703125" style="21" customWidth="1"/>
    <col min="12814" max="13056" width="9.140625" style="21"/>
    <col min="13057" max="13057" width="8.7109375" style="21" customWidth="1"/>
    <col min="13058" max="13058" width="16.7109375" style="21" customWidth="1"/>
    <col min="13059" max="13059" width="14.7109375" style="21" customWidth="1"/>
    <col min="13060" max="13060" width="15.85546875" style="21" customWidth="1"/>
    <col min="13061" max="13061" width="18.28515625" style="21" customWidth="1"/>
    <col min="13062" max="13062" width="9.140625" style="21"/>
    <col min="13063" max="13063" width="15.5703125" style="21" customWidth="1"/>
    <col min="13064" max="13067" width="16.85546875" style="21" bestFit="1" customWidth="1"/>
    <col min="13068" max="13068" width="25.5703125" style="21" customWidth="1"/>
    <col min="13069" max="13069" width="26.5703125" style="21" customWidth="1"/>
    <col min="13070" max="13312" width="9.140625" style="21"/>
    <col min="13313" max="13313" width="8.7109375" style="21" customWidth="1"/>
    <col min="13314" max="13314" width="16.7109375" style="21" customWidth="1"/>
    <col min="13315" max="13315" width="14.7109375" style="21" customWidth="1"/>
    <col min="13316" max="13316" width="15.85546875" style="21" customWidth="1"/>
    <col min="13317" max="13317" width="18.28515625" style="21" customWidth="1"/>
    <col min="13318" max="13318" width="9.140625" style="21"/>
    <col min="13319" max="13319" width="15.5703125" style="21" customWidth="1"/>
    <col min="13320" max="13323" width="16.85546875" style="21" bestFit="1" customWidth="1"/>
    <col min="13324" max="13324" width="25.5703125" style="21" customWidth="1"/>
    <col min="13325" max="13325" width="26.5703125" style="21" customWidth="1"/>
    <col min="13326" max="13568" width="9.140625" style="21"/>
    <col min="13569" max="13569" width="8.7109375" style="21" customWidth="1"/>
    <col min="13570" max="13570" width="16.7109375" style="21" customWidth="1"/>
    <col min="13571" max="13571" width="14.7109375" style="21" customWidth="1"/>
    <col min="13572" max="13572" width="15.85546875" style="21" customWidth="1"/>
    <col min="13573" max="13573" width="18.28515625" style="21" customWidth="1"/>
    <col min="13574" max="13574" width="9.140625" style="21"/>
    <col min="13575" max="13575" width="15.5703125" style="21" customWidth="1"/>
    <col min="13576" max="13579" width="16.85546875" style="21" bestFit="1" customWidth="1"/>
    <col min="13580" max="13580" width="25.5703125" style="21" customWidth="1"/>
    <col min="13581" max="13581" width="26.5703125" style="21" customWidth="1"/>
    <col min="13582" max="13824" width="9.140625" style="21"/>
    <col min="13825" max="13825" width="8.7109375" style="21" customWidth="1"/>
    <col min="13826" max="13826" width="16.7109375" style="21" customWidth="1"/>
    <col min="13827" max="13827" width="14.7109375" style="21" customWidth="1"/>
    <col min="13828" max="13828" width="15.85546875" style="21" customWidth="1"/>
    <col min="13829" max="13829" width="18.28515625" style="21" customWidth="1"/>
    <col min="13830" max="13830" width="9.140625" style="21"/>
    <col min="13831" max="13831" width="15.5703125" style="21" customWidth="1"/>
    <col min="13832" max="13835" width="16.85546875" style="21" bestFit="1" customWidth="1"/>
    <col min="13836" max="13836" width="25.5703125" style="21" customWidth="1"/>
    <col min="13837" max="13837" width="26.5703125" style="21" customWidth="1"/>
    <col min="13838" max="14080" width="9.140625" style="21"/>
    <col min="14081" max="14081" width="8.7109375" style="21" customWidth="1"/>
    <col min="14082" max="14082" width="16.7109375" style="21" customWidth="1"/>
    <col min="14083" max="14083" width="14.7109375" style="21" customWidth="1"/>
    <col min="14084" max="14084" width="15.85546875" style="21" customWidth="1"/>
    <col min="14085" max="14085" width="18.28515625" style="21" customWidth="1"/>
    <col min="14086" max="14086" width="9.140625" style="21"/>
    <col min="14087" max="14087" width="15.5703125" style="21" customWidth="1"/>
    <col min="14088" max="14091" width="16.85546875" style="21" bestFit="1" customWidth="1"/>
    <col min="14092" max="14092" width="25.5703125" style="21" customWidth="1"/>
    <col min="14093" max="14093" width="26.5703125" style="21" customWidth="1"/>
    <col min="14094" max="14336" width="9.140625" style="21"/>
    <col min="14337" max="14337" width="8.7109375" style="21" customWidth="1"/>
    <col min="14338" max="14338" width="16.7109375" style="21" customWidth="1"/>
    <col min="14339" max="14339" width="14.7109375" style="21" customWidth="1"/>
    <col min="14340" max="14340" width="15.85546875" style="21" customWidth="1"/>
    <col min="14341" max="14341" width="18.28515625" style="21" customWidth="1"/>
    <col min="14342" max="14342" width="9.140625" style="21"/>
    <col min="14343" max="14343" width="15.5703125" style="21" customWidth="1"/>
    <col min="14344" max="14347" width="16.85546875" style="21" bestFit="1" customWidth="1"/>
    <col min="14348" max="14348" width="25.5703125" style="21" customWidth="1"/>
    <col min="14349" max="14349" width="26.5703125" style="21" customWidth="1"/>
    <col min="14350" max="14592" width="9.140625" style="21"/>
    <col min="14593" max="14593" width="8.7109375" style="21" customWidth="1"/>
    <col min="14594" max="14594" width="16.7109375" style="21" customWidth="1"/>
    <col min="14595" max="14595" width="14.7109375" style="21" customWidth="1"/>
    <col min="14596" max="14596" width="15.85546875" style="21" customWidth="1"/>
    <col min="14597" max="14597" width="18.28515625" style="21" customWidth="1"/>
    <col min="14598" max="14598" width="9.140625" style="21"/>
    <col min="14599" max="14599" width="15.5703125" style="21" customWidth="1"/>
    <col min="14600" max="14603" width="16.85546875" style="21" bestFit="1" customWidth="1"/>
    <col min="14604" max="14604" width="25.5703125" style="21" customWidth="1"/>
    <col min="14605" max="14605" width="26.5703125" style="21" customWidth="1"/>
    <col min="14606" max="14848" width="9.140625" style="21"/>
    <col min="14849" max="14849" width="8.7109375" style="21" customWidth="1"/>
    <col min="14850" max="14850" width="16.7109375" style="21" customWidth="1"/>
    <col min="14851" max="14851" width="14.7109375" style="21" customWidth="1"/>
    <col min="14852" max="14852" width="15.85546875" style="21" customWidth="1"/>
    <col min="14853" max="14853" width="18.28515625" style="21" customWidth="1"/>
    <col min="14854" max="14854" width="9.140625" style="21"/>
    <col min="14855" max="14855" width="15.5703125" style="21" customWidth="1"/>
    <col min="14856" max="14859" width="16.85546875" style="21" bestFit="1" customWidth="1"/>
    <col min="14860" max="14860" width="25.5703125" style="21" customWidth="1"/>
    <col min="14861" max="14861" width="26.5703125" style="21" customWidth="1"/>
    <col min="14862" max="15104" width="9.140625" style="21"/>
    <col min="15105" max="15105" width="8.7109375" style="21" customWidth="1"/>
    <col min="15106" max="15106" width="16.7109375" style="21" customWidth="1"/>
    <col min="15107" max="15107" width="14.7109375" style="21" customWidth="1"/>
    <col min="15108" max="15108" width="15.85546875" style="21" customWidth="1"/>
    <col min="15109" max="15109" width="18.28515625" style="21" customWidth="1"/>
    <col min="15110" max="15110" width="9.140625" style="21"/>
    <col min="15111" max="15111" width="15.5703125" style="21" customWidth="1"/>
    <col min="15112" max="15115" width="16.85546875" style="21" bestFit="1" customWidth="1"/>
    <col min="15116" max="15116" width="25.5703125" style="21" customWidth="1"/>
    <col min="15117" max="15117" width="26.5703125" style="21" customWidth="1"/>
    <col min="15118" max="15360" width="9.140625" style="21"/>
    <col min="15361" max="15361" width="8.7109375" style="21" customWidth="1"/>
    <col min="15362" max="15362" width="16.7109375" style="21" customWidth="1"/>
    <col min="15363" max="15363" width="14.7109375" style="21" customWidth="1"/>
    <col min="15364" max="15364" width="15.85546875" style="21" customWidth="1"/>
    <col min="15365" max="15365" width="18.28515625" style="21" customWidth="1"/>
    <col min="15366" max="15366" width="9.140625" style="21"/>
    <col min="15367" max="15367" width="15.5703125" style="21" customWidth="1"/>
    <col min="15368" max="15371" width="16.85546875" style="21" bestFit="1" customWidth="1"/>
    <col min="15372" max="15372" width="25.5703125" style="21" customWidth="1"/>
    <col min="15373" max="15373" width="26.5703125" style="21" customWidth="1"/>
    <col min="15374" max="15616" width="9.140625" style="21"/>
    <col min="15617" max="15617" width="8.7109375" style="21" customWidth="1"/>
    <col min="15618" max="15618" width="16.7109375" style="21" customWidth="1"/>
    <col min="15619" max="15619" width="14.7109375" style="21" customWidth="1"/>
    <col min="15620" max="15620" width="15.85546875" style="21" customWidth="1"/>
    <col min="15621" max="15621" width="18.28515625" style="21" customWidth="1"/>
    <col min="15622" max="15622" width="9.140625" style="21"/>
    <col min="15623" max="15623" width="15.5703125" style="21" customWidth="1"/>
    <col min="15624" max="15627" width="16.85546875" style="21" bestFit="1" customWidth="1"/>
    <col min="15628" max="15628" width="25.5703125" style="21" customWidth="1"/>
    <col min="15629" max="15629" width="26.5703125" style="21" customWidth="1"/>
    <col min="15630" max="15872" width="9.140625" style="21"/>
    <col min="15873" max="15873" width="8.7109375" style="21" customWidth="1"/>
    <col min="15874" max="15874" width="16.7109375" style="21" customWidth="1"/>
    <col min="15875" max="15875" width="14.7109375" style="21" customWidth="1"/>
    <col min="15876" max="15876" width="15.85546875" style="21" customWidth="1"/>
    <col min="15877" max="15877" width="18.28515625" style="21" customWidth="1"/>
    <col min="15878" max="15878" width="9.140625" style="21"/>
    <col min="15879" max="15879" width="15.5703125" style="21" customWidth="1"/>
    <col min="15880" max="15883" width="16.85546875" style="21" bestFit="1" customWidth="1"/>
    <col min="15884" max="15884" width="25.5703125" style="21" customWidth="1"/>
    <col min="15885" max="15885" width="26.5703125" style="21" customWidth="1"/>
    <col min="15886" max="16128" width="9.140625" style="21"/>
    <col min="16129" max="16129" width="8.7109375" style="21" customWidth="1"/>
    <col min="16130" max="16130" width="16.7109375" style="21" customWidth="1"/>
    <col min="16131" max="16131" width="14.7109375" style="21" customWidth="1"/>
    <col min="16132" max="16132" width="15.85546875" style="21" customWidth="1"/>
    <col min="16133" max="16133" width="18.28515625" style="21" customWidth="1"/>
    <col min="16134" max="16134" width="9.140625" style="21"/>
    <col min="16135" max="16135" width="15.5703125" style="21" customWidth="1"/>
    <col min="16136" max="16139" width="16.85546875" style="21" bestFit="1" customWidth="1"/>
    <col min="16140" max="16140" width="25.5703125" style="21" customWidth="1"/>
    <col min="16141" max="16141" width="26.5703125" style="21" customWidth="1"/>
    <col min="16142" max="16384" width="9.140625" style="21"/>
  </cols>
  <sheetData>
    <row r="1" spans="1:13" ht="30.75" customHeight="1" x14ac:dyDescent="0.2">
      <c r="E1" s="22"/>
      <c r="F1" s="23"/>
      <c r="G1" s="23"/>
      <c r="H1" s="23"/>
      <c r="I1" s="23"/>
      <c r="J1" s="23"/>
      <c r="L1" s="139" t="s">
        <v>92</v>
      </c>
      <c r="M1" s="139"/>
    </row>
    <row r="2" spans="1:13" s="24" customFormat="1" ht="46.5" customHeight="1" x14ac:dyDescent="0.25">
      <c r="A2" s="140" t="s">
        <v>130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3" ht="35.25" customHeight="1" x14ac:dyDescent="0.2">
      <c r="A3" s="134" t="s">
        <v>0</v>
      </c>
      <c r="B3" s="134" t="s">
        <v>11</v>
      </c>
      <c r="C3" s="134" t="s">
        <v>12</v>
      </c>
      <c r="D3" s="134" t="s">
        <v>13</v>
      </c>
      <c r="E3" s="134" t="s">
        <v>14</v>
      </c>
      <c r="F3" s="134" t="s">
        <v>112</v>
      </c>
      <c r="G3" s="134" t="s">
        <v>15</v>
      </c>
      <c r="H3" s="134"/>
      <c r="I3" s="134"/>
      <c r="J3" s="134"/>
      <c r="K3" s="134"/>
      <c r="L3" s="134" t="s">
        <v>16</v>
      </c>
      <c r="M3" s="136" t="s">
        <v>17</v>
      </c>
    </row>
    <row r="4" spans="1:13" ht="33.75" customHeight="1" x14ac:dyDescent="0.2">
      <c r="A4" s="134"/>
      <c r="B4" s="134"/>
      <c r="C4" s="134"/>
      <c r="D4" s="134"/>
      <c r="E4" s="134"/>
      <c r="F4" s="134"/>
      <c r="G4" s="25" t="s">
        <v>119</v>
      </c>
      <c r="H4" s="25" t="s">
        <v>120</v>
      </c>
      <c r="I4" s="25" t="s">
        <v>121</v>
      </c>
      <c r="J4" s="25" t="s">
        <v>122</v>
      </c>
      <c r="K4" s="25" t="s">
        <v>123</v>
      </c>
      <c r="L4" s="134"/>
      <c r="M4" s="138"/>
    </row>
    <row r="5" spans="1:13" x14ac:dyDescent="0.2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</row>
    <row r="6" spans="1:13" ht="20.25" customHeight="1" x14ac:dyDescent="0.2">
      <c r="A6" s="134" t="s">
        <v>18</v>
      </c>
      <c r="B6" s="135" t="s">
        <v>113</v>
      </c>
      <c r="C6" s="136" t="s">
        <v>127</v>
      </c>
      <c r="D6" s="26" t="s">
        <v>19</v>
      </c>
      <c r="E6" s="25">
        <f>E7+E8+E9+E10</f>
        <v>20534</v>
      </c>
      <c r="F6" s="62">
        <f>F7+F8+F9+F10</f>
        <v>30534</v>
      </c>
      <c r="G6" s="65">
        <f t="shared" ref="G6:K6" si="0">G7+G8+G9+G10</f>
        <v>20534</v>
      </c>
      <c r="H6" s="65">
        <f t="shared" si="0"/>
        <v>2500</v>
      </c>
      <c r="I6" s="65">
        <f t="shared" si="0"/>
        <v>2500</v>
      </c>
      <c r="J6" s="65">
        <f t="shared" si="0"/>
        <v>2500</v>
      </c>
      <c r="K6" s="65">
        <f t="shared" si="0"/>
        <v>2500</v>
      </c>
      <c r="L6" s="136" t="s">
        <v>20</v>
      </c>
      <c r="M6" s="136" t="s">
        <v>101</v>
      </c>
    </row>
    <row r="7" spans="1:13" ht="42" customHeight="1" x14ac:dyDescent="0.2">
      <c r="A7" s="134"/>
      <c r="B7" s="135"/>
      <c r="C7" s="137"/>
      <c r="D7" s="63" t="s">
        <v>22</v>
      </c>
      <c r="E7" s="62">
        <v>910</v>
      </c>
      <c r="F7" s="62">
        <v>910</v>
      </c>
      <c r="G7" s="62">
        <v>910</v>
      </c>
      <c r="H7" s="62">
        <v>0</v>
      </c>
      <c r="I7" s="62">
        <v>0</v>
      </c>
      <c r="J7" s="62">
        <v>0</v>
      </c>
      <c r="K7" s="62">
        <v>0</v>
      </c>
      <c r="L7" s="137"/>
      <c r="M7" s="137"/>
    </row>
    <row r="8" spans="1:13" ht="42.75" customHeight="1" x14ac:dyDescent="0.2">
      <c r="A8" s="134"/>
      <c r="B8" s="135"/>
      <c r="C8" s="137"/>
      <c r="D8" s="63" t="s">
        <v>21</v>
      </c>
      <c r="E8" s="62">
        <v>2977</v>
      </c>
      <c r="F8" s="62">
        <v>2977</v>
      </c>
      <c r="G8" s="62">
        <v>2977</v>
      </c>
      <c r="H8" s="62">
        <v>0</v>
      </c>
      <c r="I8" s="62">
        <v>0</v>
      </c>
      <c r="J8" s="62">
        <v>0</v>
      </c>
      <c r="K8" s="62">
        <v>0</v>
      </c>
      <c r="L8" s="137"/>
      <c r="M8" s="137"/>
    </row>
    <row r="9" spans="1:13" ht="36" customHeight="1" x14ac:dyDescent="0.2">
      <c r="A9" s="134"/>
      <c r="B9" s="135"/>
      <c r="C9" s="137"/>
      <c r="D9" s="27" t="s">
        <v>24</v>
      </c>
      <c r="E9" s="25">
        <v>3899</v>
      </c>
      <c r="F9" s="25">
        <f>G9+H9+I9+J9+K9</f>
        <v>13899</v>
      </c>
      <c r="G9" s="25">
        <v>3899</v>
      </c>
      <c r="H9" s="48">
        <v>2500</v>
      </c>
      <c r="I9" s="48">
        <v>2500</v>
      </c>
      <c r="J9" s="47">
        <v>2500</v>
      </c>
      <c r="K9" s="48">
        <v>2500</v>
      </c>
      <c r="L9" s="137"/>
      <c r="M9" s="137"/>
    </row>
    <row r="10" spans="1:13" ht="32.25" customHeight="1" x14ac:dyDescent="0.2">
      <c r="A10" s="134"/>
      <c r="B10" s="135"/>
      <c r="C10" s="138"/>
      <c r="D10" s="27" t="s">
        <v>25</v>
      </c>
      <c r="E10" s="47">
        <v>12748</v>
      </c>
      <c r="F10" s="47">
        <v>12748</v>
      </c>
      <c r="G10" s="47">
        <v>12748</v>
      </c>
      <c r="H10" s="25">
        <v>0</v>
      </c>
      <c r="I10" s="25">
        <v>0</v>
      </c>
      <c r="J10" s="25">
        <v>0</v>
      </c>
      <c r="K10" s="25">
        <v>0</v>
      </c>
      <c r="L10" s="138"/>
      <c r="M10" s="138"/>
    </row>
    <row r="11" spans="1:13" ht="20.25" customHeight="1" x14ac:dyDescent="0.2">
      <c r="A11" s="141" t="s">
        <v>83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3"/>
    </row>
    <row r="12" spans="1:13" ht="17.25" customHeight="1" x14ac:dyDescent="0.2">
      <c r="A12" s="134" t="s">
        <v>23</v>
      </c>
      <c r="B12" s="144" t="s">
        <v>115</v>
      </c>
      <c r="C12" s="134" t="s">
        <v>127</v>
      </c>
      <c r="D12" s="67" t="s">
        <v>19</v>
      </c>
      <c r="E12" s="66">
        <f>E13+E14+E15+E16</f>
        <v>20534</v>
      </c>
      <c r="F12" s="66">
        <f>F13+F14+F15+F16</f>
        <v>30534</v>
      </c>
      <c r="G12" s="66">
        <f t="shared" ref="G12:K12" si="1">G13+G14+G15+G16</f>
        <v>20534</v>
      </c>
      <c r="H12" s="66">
        <f t="shared" si="1"/>
        <v>2500</v>
      </c>
      <c r="I12" s="66">
        <f t="shared" si="1"/>
        <v>2500</v>
      </c>
      <c r="J12" s="66">
        <f t="shared" si="1"/>
        <v>2500</v>
      </c>
      <c r="K12" s="66">
        <f t="shared" si="1"/>
        <v>2500</v>
      </c>
      <c r="L12" s="134" t="s">
        <v>20</v>
      </c>
      <c r="M12" s="134" t="s">
        <v>101</v>
      </c>
    </row>
    <row r="13" spans="1:13" ht="38.25" x14ac:dyDescent="0.2">
      <c r="A13" s="134"/>
      <c r="B13" s="144"/>
      <c r="C13" s="134"/>
      <c r="D13" s="67" t="s">
        <v>22</v>
      </c>
      <c r="E13" s="66">
        <v>910</v>
      </c>
      <c r="F13" s="66">
        <v>910</v>
      </c>
      <c r="G13" s="66">
        <v>910</v>
      </c>
      <c r="H13" s="66">
        <v>0</v>
      </c>
      <c r="I13" s="66">
        <v>0</v>
      </c>
      <c r="J13" s="66">
        <v>0</v>
      </c>
      <c r="K13" s="66">
        <v>0</v>
      </c>
      <c r="L13" s="134"/>
      <c r="M13" s="134"/>
    </row>
    <row r="14" spans="1:13" ht="45" customHeight="1" x14ac:dyDescent="0.2">
      <c r="A14" s="134"/>
      <c r="B14" s="144"/>
      <c r="C14" s="134"/>
      <c r="D14" s="67" t="s">
        <v>21</v>
      </c>
      <c r="E14" s="66">
        <v>2977</v>
      </c>
      <c r="F14" s="66">
        <v>2977</v>
      </c>
      <c r="G14" s="66">
        <v>2977</v>
      </c>
      <c r="H14" s="66">
        <v>0</v>
      </c>
      <c r="I14" s="66">
        <v>0</v>
      </c>
      <c r="J14" s="66">
        <v>0</v>
      </c>
      <c r="K14" s="66">
        <v>0</v>
      </c>
      <c r="L14" s="134"/>
      <c r="M14" s="134"/>
    </row>
    <row r="15" spans="1:13" ht="29.25" customHeight="1" x14ac:dyDescent="0.2">
      <c r="A15" s="134"/>
      <c r="B15" s="144"/>
      <c r="C15" s="134"/>
      <c r="D15" s="68" t="s">
        <v>24</v>
      </c>
      <c r="E15" s="66">
        <v>3899</v>
      </c>
      <c r="F15" s="66">
        <f>G15+H15+I15+J15+K15</f>
        <v>13899</v>
      </c>
      <c r="G15" s="66">
        <v>3899</v>
      </c>
      <c r="H15" s="66">
        <v>2500</v>
      </c>
      <c r="I15" s="66">
        <v>2500</v>
      </c>
      <c r="J15" s="66">
        <v>2500</v>
      </c>
      <c r="K15" s="66">
        <v>2500</v>
      </c>
      <c r="L15" s="134"/>
      <c r="M15" s="134"/>
    </row>
    <row r="16" spans="1:13" ht="33.75" customHeight="1" x14ac:dyDescent="0.2">
      <c r="A16" s="134"/>
      <c r="B16" s="144"/>
      <c r="C16" s="134"/>
      <c r="D16" s="68" t="s">
        <v>25</v>
      </c>
      <c r="E16" s="66">
        <v>12748</v>
      </c>
      <c r="F16" s="66">
        <v>12748</v>
      </c>
      <c r="G16" s="66">
        <v>12748</v>
      </c>
      <c r="H16" s="66">
        <v>0</v>
      </c>
      <c r="I16" s="66">
        <v>0</v>
      </c>
      <c r="J16" s="66">
        <v>0</v>
      </c>
      <c r="K16" s="66">
        <v>0</v>
      </c>
      <c r="L16" s="134"/>
      <c r="M16" s="134"/>
    </row>
    <row r="17" spans="1:15" ht="20.25" customHeight="1" x14ac:dyDescent="0.2">
      <c r="A17" s="134"/>
      <c r="B17" s="135" t="s">
        <v>128</v>
      </c>
      <c r="C17" s="136" t="s">
        <v>127</v>
      </c>
      <c r="D17" s="75" t="s">
        <v>19</v>
      </c>
      <c r="E17" s="74">
        <f>E18+E19+E20+E21</f>
        <v>20534</v>
      </c>
      <c r="F17" s="74">
        <f>F18+F19+F20+F21</f>
        <v>30534</v>
      </c>
      <c r="G17" s="74">
        <f t="shared" ref="G17:K17" si="2">G18+G19+G20+G21</f>
        <v>20534</v>
      </c>
      <c r="H17" s="74">
        <f t="shared" si="2"/>
        <v>2500</v>
      </c>
      <c r="I17" s="74">
        <f t="shared" si="2"/>
        <v>2500</v>
      </c>
      <c r="J17" s="74">
        <f t="shared" si="2"/>
        <v>2500</v>
      </c>
      <c r="K17" s="74">
        <f t="shared" si="2"/>
        <v>2500</v>
      </c>
      <c r="L17" s="136"/>
      <c r="M17" s="136"/>
    </row>
    <row r="18" spans="1:15" ht="42" customHeight="1" x14ac:dyDescent="0.2">
      <c r="A18" s="134"/>
      <c r="B18" s="135"/>
      <c r="C18" s="137"/>
      <c r="D18" s="75" t="s">
        <v>22</v>
      </c>
      <c r="E18" s="74">
        <v>910</v>
      </c>
      <c r="F18" s="74">
        <v>910</v>
      </c>
      <c r="G18" s="74">
        <v>910</v>
      </c>
      <c r="H18" s="74">
        <v>0</v>
      </c>
      <c r="I18" s="74">
        <v>0</v>
      </c>
      <c r="J18" s="74">
        <v>0</v>
      </c>
      <c r="K18" s="74">
        <v>0</v>
      </c>
      <c r="L18" s="137"/>
      <c r="M18" s="137"/>
    </row>
    <row r="19" spans="1:15" ht="42.75" customHeight="1" x14ac:dyDescent="0.2">
      <c r="A19" s="134"/>
      <c r="B19" s="135"/>
      <c r="C19" s="137"/>
      <c r="D19" s="75" t="s">
        <v>21</v>
      </c>
      <c r="E19" s="74">
        <v>2977</v>
      </c>
      <c r="F19" s="74">
        <v>2977</v>
      </c>
      <c r="G19" s="74">
        <v>2977</v>
      </c>
      <c r="H19" s="74">
        <v>0</v>
      </c>
      <c r="I19" s="74">
        <v>0</v>
      </c>
      <c r="J19" s="74">
        <v>0</v>
      </c>
      <c r="K19" s="74">
        <v>0</v>
      </c>
      <c r="L19" s="137"/>
      <c r="M19" s="137"/>
    </row>
    <row r="20" spans="1:15" ht="36" customHeight="1" x14ac:dyDescent="0.2">
      <c r="A20" s="134"/>
      <c r="B20" s="135"/>
      <c r="C20" s="137"/>
      <c r="D20" s="76" t="s">
        <v>24</v>
      </c>
      <c r="E20" s="74">
        <v>3899</v>
      </c>
      <c r="F20" s="74">
        <f>G20+H20+I20+J20+K20</f>
        <v>13899</v>
      </c>
      <c r="G20" s="74">
        <v>3899</v>
      </c>
      <c r="H20" s="74">
        <v>2500</v>
      </c>
      <c r="I20" s="74">
        <v>2500</v>
      </c>
      <c r="J20" s="74">
        <v>2500</v>
      </c>
      <c r="K20" s="74">
        <v>2500</v>
      </c>
      <c r="L20" s="137"/>
      <c r="M20" s="137"/>
    </row>
    <row r="21" spans="1:15" ht="32.25" customHeight="1" x14ac:dyDescent="0.2">
      <c r="A21" s="134"/>
      <c r="B21" s="135"/>
      <c r="C21" s="138"/>
      <c r="D21" s="76" t="s">
        <v>25</v>
      </c>
      <c r="E21" s="74">
        <v>12748</v>
      </c>
      <c r="F21" s="74">
        <v>12748</v>
      </c>
      <c r="G21" s="74">
        <v>12748</v>
      </c>
      <c r="H21" s="74">
        <v>0</v>
      </c>
      <c r="I21" s="74">
        <v>0</v>
      </c>
      <c r="J21" s="74">
        <v>0</v>
      </c>
      <c r="K21" s="74">
        <v>0</v>
      </c>
      <c r="L21" s="138"/>
      <c r="M21" s="138"/>
    </row>
    <row r="22" spans="1:15" ht="17.25" customHeight="1" x14ac:dyDescent="0.2">
      <c r="A22" s="50" t="s">
        <v>26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69"/>
      <c r="M22" s="69"/>
      <c r="N22" s="23"/>
    </row>
    <row r="23" spans="1:15" x14ac:dyDescent="0.2">
      <c r="A23" s="50" t="s">
        <v>27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3"/>
    </row>
    <row r="24" spans="1:15" ht="45" customHeight="1" x14ac:dyDescent="0.2">
      <c r="A24" s="69"/>
      <c r="B24" s="69"/>
      <c r="C24" s="69"/>
      <c r="D24" s="69"/>
      <c r="E24" s="70"/>
      <c r="F24" s="70"/>
      <c r="G24" s="70"/>
      <c r="H24" s="70"/>
      <c r="I24" s="70"/>
      <c r="J24" s="70"/>
      <c r="K24" s="70"/>
      <c r="L24" s="69"/>
      <c r="M24" s="69"/>
      <c r="N24" s="23"/>
    </row>
    <row r="25" spans="1:15" ht="29.25" customHeight="1" x14ac:dyDescent="0.2">
      <c r="A25" s="69"/>
      <c r="B25" s="69"/>
      <c r="C25" s="69"/>
      <c r="D25" s="71"/>
      <c r="E25" s="70"/>
      <c r="F25" s="70"/>
      <c r="G25" s="70"/>
      <c r="H25" s="70"/>
      <c r="I25" s="70"/>
      <c r="J25" s="70"/>
      <c r="K25" s="70"/>
      <c r="L25" s="69"/>
      <c r="M25" s="69"/>
      <c r="N25" s="23"/>
    </row>
    <row r="26" spans="1:15" ht="33.75" customHeight="1" x14ac:dyDescent="0.2">
      <c r="A26" s="69"/>
      <c r="B26" s="69"/>
      <c r="C26" s="69"/>
      <c r="D26" s="71"/>
      <c r="E26" s="70"/>
      <c r="F26" s="70"/>
      <c r="G26" s="70"/>
      <c r="H26" s="70"/>
      <c r="I26" s="70"/>
      <c r="J26" s="70"/>
      <c r="K26" s="70"/>
      <c r="L26" s="69"/>
      <c r="M26" s="69"/>
      <c r="N26" s="23"/>
    </row>
    <row r="27" spans="1:15" ht="18.75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  <c r="M27" s="29"/>
      <c r="N27" s="23"/>
      <c r="O27" s="23"/>
    </row>
    <row r="28" spans="1:15" ht="16.5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23"/>
      <c r="O28" s="23"/>
    </row>
    <row r="29" spans="1:15" x14ac:dyDescent="0.2">
      <c r="I29" s="28"/>
      <c r="J29" s="28"/>
      <c r="K29" s="28"/>
      <c r="L29" s="22"/>
      <c r="M29" s="29"/>
    </row>
    <row r="30" spans="1:15" x14ac:dyDescent="0.2">
      <c r="L30" s="23"/>
      <c r="M30" s="29"/>
    </row>
    <row r="31" spans="1:15" x14ac:dyDescent="0.2">
      <c r="L31" s="23"/>
      <c r="M31" s="29"/>
    </row>
    <row r="32" spans="1:15" x14ac:dyDescent="0.2">
      <c r="L32" s="23"/>
      <c r="M32" s="29"/>
    </row>
    <row r="33" spans="12:13" x14ac:dyDescent="0.2">
      <c r="L33" s="23"/>
      <c r="M33" s="29"/>
    </row>
    <row r="34" spans="12:13" x14ac:dyDescent="0.2">
      <c r="L34" s="23"/>
      <c r="M34" s="29"/>
    </row>
    <row r="35" spans="12:13" x14ac:dyDescent="0.2">
      <c r="L35" s="23"/>
      <c r="M35" s="29"/>
    </row>
    <row r="36" spans="12:13" x14ac:dyDescent="0.2">
      <c r="L36" s="23"/>
      <c r="M36" s="29"/>
    </row>
    <row r="37" spans="12:13" x14ac:dyDescent="0.2">
      <c r="L37" s="23"/>
      <c r="M37" s="29"/>
    </row>
    <row r="38" spans="12:13" x14ac:dyDescent="0.2">
      <c r="L38" s="23"/>
      <c r="M38" s="29"/>
    </row>
    <row r="39" spans="12:13" x14ac:dyDescent="0.2">
      <c r="L39" s="23"/>
      <c r="M39" s="29"/>
    </row>
    <row r="40" spans="12:13" x14ac:dyDescent="0.2">
      <c r="L40" s="23"/>
      <c r="M40" s="29"/>
    </row>
    <row r="41" spans="12:13" x14ac:dyDescent="0.2">
      <c r="L41" s="23"/>
      <c r="M41" s="29"/>
    </row>
    <row r="42" spans="12:13" x14ac:dyDescent="0.2">
      <c r="L42" s="23"/>
      <c r="M42" s="29"/>
    </row>
    <row r="43" spans="12:13" x14ac:dyDescent="0.2">
      <c r="L43" s="23"/>
      <c r="M43" s="29"/>
    </row>
    <row r="44" spans="12:13" x14ac:dyDescent="0.2">
      <c r="L44" s="23"/>
      <c r="M44" s="29"/>
    </row>
    <row r="45" spans="12:13" x14ac:dyDescent="0.2">
      <c r="L45" s="23"/>
      <c r="M45" s="29"/>
    </row>
    <row r="46" spans="12:13" x14ac:dyDescent="0.2">
      <c r="L46" s="23"/>
      <c r="M46" s="29"/>
    </row>
    <row r="47" spans="12:13" x14ac:dyDescent="0.2">
      <c r="L47" s="23"/>
      <c r="M47" s="23"/>
    </row>
    <row r="48" spans="12:13" x14ac:dyDescent="0.2">
      <c r="L48" s="23"/>
      <c r="M48" s="23"/>
    </row>
    <row r="49" spans="12:13" x14ac:dyDescent="0.2">
      <c r="L49" s="23"/>
      <c r="M49" s="23"/>
    </row>
  </sheetData>
  <mergeCells count="27">
    <mergeCell ref="A11:M11"/>
    <mergeCell ref="A12:A16"/>
    <mergeCell ref="B12:B16"/>
    <mergeCell ref="C12:C16"/>
    <mergeCell ref="L12:L16"/>
    <mergeCell ref="M12:M16"/>
    <mergeCell ref="A6:A10"/>
    <mergeCell ref="B6:B10"/>
    <mergeCell ref="C6:C10"/>
    <mergeCell ref="L6:L10"/>
    <mergeCell ref="M6:M10"/>
    <mergeCell ref="L1:M1"/>
    <mergeCell ref="A3:A4"/>
    <mergeCell ref="B3:B4"/>
    <mergeCell ref="C3:C4"/>
    <mergeCell ref="D3:D4"/>
    <mergeCell ref="E3:E4"/>
    <mergeCell ref="F3:F4"/>
    <mergeCell ref="G3:K3"/>
    <mergeCell ref="L3:L4"/>
    <mergeCell ref="M3:M4"/>
    <mergeCell ref="A2:M2"/>
    <mergeCell ref="A17:A21"/>
    <mergeCell ref="B17:B21"/>
    <mergeCell ref="C17:C21"/>
    <mergeCell ref="L17:L21"/>
    <mergeCell ref="M17:M21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"/>
  <sheetViews>
    <sheetView workbookViewId="0">
      <selection activeCell="C21" sqref="C21"/>
    </sheetView>
  </sheetViews>
  <sheetFormatPr defaultRowHeight="12.75" x14ac:dyDescent="0.2"/>
  <cols>
    <col min="1" max="1" width="9.42578125" style="9" customWidth="1"/>
    <col min="2" max="2" width="41.42578125" style="9" customWidth="1"/>
    <col min="3" max="3" width="25.7109375" style="9" customWidth="1"/>
    <col min="4" max="7" width="8.42578125" style="9" bestFit="1" customWidth="1"/>
    <col min="8" max="8" width="38.5703125" style="9" customWidth="1"/>
    <col min="9" max="16384" width="9.140625" style="9"/>
  </cols>
  <sheetData>
    <row r="1" spans="1:12" s="10" customFormat="1" ht="25.5" x14ac:dyDescent="0.2">
      <c r="D1" s="30"/>
      <c r="E1" s="31"/>
      <c r="F1" s="31"/>
      <c r="G1" s="31"/>
      <c r="H1" s="11" t="s">
        <v>93</v>
      </c>
      <c r="I1" s="31"/>
      <c r="J1" s="31"/>
    </row>
    <row r="2" spans="1:12" s="33" customFormat="1" ht="72" customHeight="1" x14ac:dyDescent="0.25">
      <c r="A2" s="121" t="s">
        <v>131</v>
      </c>
      <c r="B2" s="121"/>
      <c r="C2" s="121"/>
      <c r="D2" s="121"/>
      <c r="E2" s="121"/>
      <c r="F2" s="121"/>
      <c r="G2" s="121"/>
      <c r="H2" s="121"/>
      <c r="I2" s="32"/>
      <c r="J2" s="32"/>
      <c r="K2" s="32"/>
      <c r="L2" s="32"/>
    </row>
    <row r="3" spans="1:12" s="33" customFormat="1" x14ac:dyDescent="0.25">
      <c r="A3" s="34"/>
      <c r="B3" s="34"/>
      <c r="C3" s="34"/>
      <c r="D3" s="34"/>
      <c r="E3" s="34"/>
      <c r="F3" s="34"/>
      <c r="G3" s="34"/>
      <c r="H3" s="34"/>
      <c r="I3" s="32"/>
      <c r="J3" s="32"/>
      <c r="K3" s="32"/>
      <c r="L3" s="32"/>
    </row>
    <row r="4" spans="1:12" s="10" customFormat="1" x14ac:dyDescent="0.2">
      <c r="A4" s="117" t="s">
        <v>55</v>
      </c>
      <c r="B4" s="117" t="s">
        <v>56</v>
      </c>
      <c r="C4" s="117" t="s">
        <v>57</v>
      </c>
      <c r="D4" s="145" t="s">
        <v>65</v>
      </c>
      <c r="E4" s="145"/>
      <c r="F4" s="145"/>
      <c r="G4" s="145"/>
      <c r="H4" s="147" t="s">
        <v>58</v>
      </c>
    </row>
    <row r="5" spans="1:12" s="10" customFormat="1" ht="49.5" customHeight="1" x14ac:dyDescent="0.2">
      <c r="A5" s="118"/>
      <c r="B5" s="118"/>
      <c r="C5" s="118"/>
      <c r="D5" s="35" t="s">
        <v>59</v>
      </c>
      <c r="E5" s="35" t="s">
        <v>60</v>
      </c>
      <c r="F5" s="35" t="s">
        <v>61</v>
      </c>
      <c r="G5" s="35" t="s">
        <v>62</v>
      </c>
      <c r="H5" s="148"/>
    </row>
    <row r="6" spans="1:12" s="10" customFormat="1" x14ac:dyDescent="0.2">
      <c r="A6" s="36">
        <v>1</v>
      </c>
      <c r="B6" s="36">
        <v>2</v>
      </c>
      <c r="C6" s="36">
        <v>3</v>
      </c>
      <c r="D6" s="36">
        <v>4</v>
      </c>
      <c r="E6" s="37">
        <v>5</v>
      </c>
      <c r="F6" s="37">
        <v>6</v>
      </c>
      <c r="G6" s="37">
        <v>7</v>
      </c>
      <c r="H6" s="37">
        <v>8</v>
      </c>
    </row>
    <row r="7" spans="1:12" s="10" customFormat="1" ht="43.5" customHeight="1" x14ac:dyDescent="0.2">
      <c r="A7" s="64">
        <v>1</v>
      </c>
      <c r="B7" s="38" t="s">
        <v>72</v>
      </c>
      <c r="C7" s="145" t="s">
        <v>76</v>
      </c>
      <c r="D7" s="8" t="s">
        <v>63</v>
      </c>
      <c r="E7" s="39" t="s">
        <v>63</v>
      </c>
      <c r="F7" s="39" t="s">
        <v>63</v>
      </c>
      <c r="G7" s="39" t="s">
        <v>63</v>
      </c>
      <c r="H7" s="146" t="s">
        <v>116</v>
      </c>
    </row>
    <row r="8" spans="1:12" s="10" customFormat="1" ht="52.5" customHeight="1" x14ac:dyDescent="0.2">
      <c r="A8" s="64">
        <v>2</v>
      </c>
      <c r="B8" s="38" t="s">
        <v>81</v>
      </c>
      <c r="C8" s="145"/>
      <c r="D8" s="8" t="s">
        <v>63</v>
      </c>
      <c r="E8" s="39" t="s">
        <v>63</v>
      </c>
      <c r="F8" s="39" t="s">
        <v>63</v>
      </c>
      <c r="G8" s="39" t="s">
        <v>63</v>
      </c>
      <c r="H8" s="146"/>
    </row>
    <row r="9" spans="1:12" s="10" customFormat="1" ht="37.5" customHeight="1" x14ac:dyDescent="0.2">
      <c r="A9" s="64">
        <v>3</v>
      </c>
      <c r="B9" s="38" t="s">
        <v>73</v>
      </c>
      <c r="C9" s="145"/>
      <c r="D9" s="8" t="s">
        <v>63</v>
      </c>
      <c r="E9" s="39" t="s">
        <v>63</v>
      </c>
      <c r="F9" s="39" t="s">
        <v>63</v>
      </c>
      <c r="G9" s="39" t="s">
        <v>63</v>
      </c>
      <c r="H9" s="146"/>
    </row>
    <row r="10" spans="1:12" s="10" customFormat="1" ht="58.5" customHeight="1" x14ac:dyDescent="0.2">
      <c r="A10" s="64">
        <v>4</v>
      </c>
      <c r="B10" s="38" t="s">
        <v>74</v>
      </c>
      <c r="C10" s="145"/>
      <c r="D10" s="39"/>
      <c r="E10" s="39" t="s">
        <v>63</v>
      </c>
      <c r="F10" s="39"/>
      <c r="G10" s="39"/>
      <c r="H10" s="146"/>
    </row>
    <row r="11" spans="1:12" s="10" customFormat="1" ht="72.75" customHeight="1" x14ac:dyDescent="0.2">
      <c r="A11" s="64">
        <v>5</v>
      </c>
      <c r="B11" s="38" t="s">
        <v>75</v>
      </c>
      <c r="C11" s="145"/>
      <c r="D11" s="8"/>
      <c r="E11" s="39" t="s">
        <v>63</v>
      </c>
      <c r="F11" s="39"/>
      <c r="G11" s="39"/>
      <c r="H11" s="146"/>
    </row>
    <row r="12" spans="1:12" s="10" customFormat="1" x14ac:dyDescent="0.2">
      <c r="A12" s="40"/>
      <c r="B12" s="41"/>
      <c r="C12" s="42"/>
      <c r="D12" s="42"/>
      <c r="E12" s="43"/>
      <c r="F12" s="43"/>
      <c r="G12" s="43"/>
      <c r="H12" s="44"/>
    </row>
    <row r="13" spans="1:12" s="10" customFormat="1" x14ac:dyDescent="0.2">
      <c r="A13" s="45" t="s">
        <v>117</v>
      </c>
      <c r="H13" s="46" t="s">
        <v>132</v>
      </c>
    </row>
    <row r="14" spans="1:12" s="10" customFormat="1" x14ac:dyDescent="0.2"/>
  </sheetData>
  <mergeCells count="8">
    <mergeCell ref="C7:C11"/>
    <mergeCell ref="H7:H11"/>
    <mergeCell ref="A2:H2"/>
    <mergeCell ref="A4:A5"/>
    <mergeCell ref="B4:B5"/>
    <mergeCell ref="C4:C5"/>
    <mergeCell ref="D4:G4"/>
    <mergeCell ref="H4:H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 Паспорт подпрограммы</vt:lpstr>
      <vt:lpstr>планируемые результаты</vt:lpstr>
      <vt:lpstr>Методика</vt:lpstr>
      <vt:lpstr>Обоснование финансовых ресурсов</vt:lpstr>
      <vt:lpstr> Перечень мероприятий</vt:lpstr>
      <vt:lpstr>"Дорожная карта"</vt:lpstr>
      <vt:lpstr>' Паспорт подпрограммы'!Область_печати</vt:lpstr>
      <vt:lpstr>' Перечень мероприятий'!Область_печати</vt:lpstr>
      <vt:lpstr>'"Дорожная карта"'!Область_печати</vt:lpstr>
      <vt:lpstr>Методика!Область_печати</vt:lpstr>
      <vt:lpstr>'Обоснование финансовых ресурсов'!Область_печати</vt:lpstr>
      <vt:lpstr>'планируемые результаты'!Область_печати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Акимова</dc:creator>
  <cp:lastModifiedBy>Акимова</cp:lastModifiedBy>
  <cp:lastPrinted>2017-10-19T09:50:31Z</cp:lastPrinted>
  <dcterms:created xsi:type="dcterms:W3CDTF">2016-10-25T14:45:58Z</dcterms:created>
  <dcterms:modified xsi:type="dcterms:W3CDTF">2017-10-30T07:29:13Z</dcterms:modified>
</cp:coreProperties>
</file>